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39FA268E-1BF5-48CF-B85B-FB94B9C96196}" xr6:coauthVersionLast="45" xr6:coauthVersionMax="45" xr10:uidLastSave="{00000000-0000-0000-0000-000000000000}"/>
  <bookViews>
    <workbookView xWindow="-120" yWindow="-120" windowWidth="29040" windowHeight="15990" activeTab="1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1" hidden="1">Sheet2!$N$1:$N$49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0" i="2" l="1"/>
  <c r="F40" i="2"/>
  <c r="G40" i="2"/>
  <c r="H40" i="2"/>
  <c r="I40" i="2"/>
  <c r="J40" i="2"/>
  <c r="K40" i="2"/>
  <c r="L40" i="2"/>
  <c r="M40" i="2"/>
  <c r="N40" i="2"/>
  <c r="D40" i="2"/>
  <c r="B40" i="2"/>
</calcChain>
</file>

<file path=xl/sharedStrings.xml><?xml version="1.0" encoding="utf-8"?>
<sst xmlns="http://schemas.openxmlformats.org/spreadsheetml/2006/main" count="175" uniqueCount="77">
  <si>
    <t>行政村</t>
    <phoneticPr fontId="1" type="noConversion"/>
  </si>
  <si>
    <t>自然村（组）</t>
    <phoneticPr fontId="1" type="noConversion"/>
  </si>
  <si>
    <t>村名</t>
    <phoneticPr fontId="1" type="noConversion"/>
  </si>
  <si>
    <t>户数</t>
    <phoneticPr fontId="1" type="noConversion"/>
  </si>
  <si>
    <t>证书颁发数量</t>
    <phoneticPr fontId="1" type="noConversion"/>
  </si>
  <si>
    <t>单位：</t>
    <phoneticPr fontId="1" type="noConversion"/>
  </si>
  <si>
    <t>户</t>
    <phoneticPr fontId="1" type="noConversion"/>
  </si>
  <si>
    <t>块</t>
    <phoneticPr fontId="1" type="noConversion"/>
  </si>
  <si>
    <t>亩</t>
    <phoneticPr fontId="1" type="noConversion"/>
  </si>
  <si>
    <t>承包地面积</t>
    <phoneticPr fontId="1" type="noConversion"/>
  </si>
  <si>
    <t>非承包地面积</t>
    <phoneticPr fontId="1" type="noConversion"/>
  </si>
  <si>
    <t>合同签订情况</t>
    <phoneticPr fontId="1" type="noConversion"/>
  </si>
  <si>
    <t>合同签订户数</t>
    <phoneticPr fontId="1" type="noConversion"/>
  </si>
  <si>
    <t>合同签订亩数</t>
    <phoneticPr fontId="1" type="noConversion"/>
  </si>
  <si>
    <t>未合同签订情况</t>
    <phoneticPr fontId="1" type="noConversion"/>
  </si>
  <si>
    <t>未合同签订户数</t>
    <phoneticPr fontId="1" type="noConversion"/>
  </si>
  <si>
    <t>未合同签订亩数</t>
    <phoneticPr fontId="1" type="noConversion"/>
  </si>
  <si>
    <t>公示户数</t>
    <phoneticPr fontId="1" type="noConversion"/>
  </si>
  <si>
    <t>二轮调查公示情况</t>
    <phoneticPr fontId="1" type="noConversion"/>
  </si>
  <si>
    <t>公示亩数</t>
    <phoneticPr fontId="1" type="noConversion"/>
  </si>
  <si>
    <t>公示地块数</t>
    <phoneticPr fontId="1" type="noConversion"/>
  </si>
  <si>
    <t>填报单位：</t>
    <phoneticPr fontId="1" type="noConversion"/>
  </si>
  <si>
    <t>开展确权情况</t>
    <phoneticPr fontId="1" type="noConversion"/>
  </si>
  <si>
    <t>日期:</t>
    <phoneticPr fontId="1" type="noConversion"/>
  </si>
  <si>
    <r>
      <t>平鲁区</t>
    </r>
    <r>
      <rPr>
        <b/>
        <u/>
        <sz val="14"/>
        <color theme="1"/>
        <rFont val="宋体"/>
        <family val="3"/>
        <charset val="134"/>
        <scheme val="minor"/>
      </rPr>
      <t xml:space="preserve">     </t>
    </r>
    <r>
      <rPr>
        <b/>
        <sz val="14"/>
        <color theme="1"/>
        <rFont val="宋体"/>
        <family val="3"/>
        <charset val="134"/>
        <scheme val="minor"/>
      </rPr>
      <t>乡（镇）农村土地承包经营权确权颁证工作情况统计表</t>
    </r>
    <phoneticPr fontId="1" type="noConversion"/>
  </si>
  <si>
    <t>合计</t>
    <phoneticPr fontId="1" type="noConversion"/>
  </si>
  <si>
    <t>注：1、本表由测绘公司与乡镇共同填写，并在填写后加盖乡政府公章；2、本表由监理单位审核把关，并于5月27日前报送至区确权办。</t>
    <phoneticPr fontId="1" type="noConversion"/>
  </si>
  <si>
    <t>白养沟</t>
    <phoneticPr fontId="1" type="noConversion"/>
  </si>
  <si>
    <t>大松沟</t>
    <phoneticPr fontId="1" type="noConversion"/>
  </si>
  <si>
    <t>东昌裕</t>
    <phoneticPr fontId="1" type="noConversion"/>
  </si>
  <si>
    <t>下水头</t>
    <phoneticPr fontId="1" type="noConversion"/>
  </si>
  <si>
    <t>王家窑</t>
    <phoneticPr fontId="1" type="noConversion"/>
  </si>
  <si>
    <t>泉子上村</t>
  </si>
  <si>
    <t>西水界村</t>
  </si>
  <si>
    <t>后沙城村</t>
  </si>
  <si>
    <t>大石湖村</t>
  </si>
  <si>
    <t>大路庄村</t>
  </si>
  <si>
    <t>大路庄村大路庄村民小组</t>
  </si>
  <si>
    <t>大路庄村榆树洼村民小组</t>
  </si>
  <si>
    <t>小路庄村</t>
  </si>
  <si>
    <t>富足庄村</t>
  </si>
  <si>
    <t>西夹道村</t>
  </si>
  <si>
    <t>上街村</t>
  </si>
  <si>
    <t>小红沟村</t>
  </si>
  <si>
    <t>魏庄村</t>
  </si>
  <si>
    <t>西村</t>
  </si>
  <si>
    <t>西村西村村民小组</t>
  </si>
  <si>
    <t>西村大南沟村民小组</t>
  </si>
  <si>
    <t>东村</t>
  </si>
  <si>
    <t>交界村</t>
  </si>
  <si>
    <t>担子山村</t>
  </si>
  <si>
    <t>小破石村</t>
  </si>
  <si>
    <t>前沙城村</t>
  </si>
  <si>
    <t>骆驼山村</t>
  </si>
  <si>
    <t>骆驼山村骆驼山村民小组</t>
  </si>
  <si>
    <t>骆驼山村郭家村民小组</t>
  </si>
  <si>
    <t>孙家狮村</t>
  </si>
  <si>
    <t>西井村</t>
  </si>
  <si>
    <t>侯村</t>
  </si>
  <si>
    <t>小冲口村</t>
  </si>
  <si>
    <t>赵小村</t>
  </si>
  <si>
    <t>新荣村</t>
  </si>
  <si>
    <t>伙地村</t>
  </si>
  <si>
    <t>上徐伏村</t>
  </si>
  <si>
    <t>上徐伏村上徐伏村民小组</t>
  </si>
  <si>
    <t>上徐伏村下徐伏村民小组</t>
  </si>
  <si>
    <t>五元井村</t>
  </si>
  <si>
    <t>五元井村五元井村民小组</t>
  </si>
  <si>
    <t>五元井村黑家狮村民小组</t>
  </si>
  <si>
    <t>田家大屯村</t>
  </si>
  <si>
    <t>铺上村</t>
  </si>
  <si>
    <t>榆树洼村</t>
    <phoneticPr fontId="1" type="noConversion"/>
  </si>
  <si>
    <t>大南沟村</t>
  </si>
  <si>
    <t>郭家村</t>
    <phoneticPr fontId="1" type="noConversion"/>
  </si>
  <si>
    <t>下徐伏村</t>
    <phoneticPr fontId="1" type="noConversion"/>
  </si>
  <si>
    <t>黑家狮村</t>
    <phoneticPr fontId="1" type="noConversion"/>
  </si>
  <si>
    <r>
      <t>平鲁区</t>
    </r>
    <r>
      <rPr>
        <b/>
        <u/>
        <sz val="14"/>
        <color theme="1"/>
        <rFont val="宋体"/>
        <family val="3"/>
        <charset val="134"/>
        <scheme val="minor"/>
      </rPr>
      <t xml:space="preserve">   西水界  </t>
    </r>
    <r>
      <rPr>
        <b/>
        <sz val="14"/>
        <color theme="1"/>
        <rFont val="宋体"/>
        <family val="3"/>
        <charset val="134"/>
        <scheme val="minor"/>
      </rPr>
      <t>乡（镇）农村土地承包经营权确权颁证工作情况统计表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</si>
</sst>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u/>
      <sz val="14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0" xfId="0" applyNumberFormat="1"/>
    <xf numFmtId="0" fontId="0" fillId="0" borderId="0" xfId="0" applyFill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5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workbookViewId="0">
      <selection activeCell="A17" sqref="A17:N18"/>
    </sheetView>
  </sheetViews>
  <sheetFormatPr defaultRowHeight="13.5" x14ac:dyDescent="0.15"/>
  <cols>
    <col min="1" max="1" width="10.375" style="1" customWidth="1"/>
    <col min="2" max="2" width="10.5" style="1" customWidth="1"/>
    <col min="3" max="3" width="11.125" style="1" customWidth="1"/>
    <col min="4" max="4" width="7.375" style="1" customWidth="1"/>
    <col min="5" max="5" width="6" style="1" customWidth="1"/>
    <col min="6" max="6" width="8.875" style="1" customWidth="1"/>
    <col min="7" max="7" width="8.25" style="1" customWidth="1"/>
    <col min="8" max="8" width="9.25" style="1" customWidth="1"/>
    <col min="9" max="9" width="8.125" style="1" customWidth="1"/>
    <col min="10" max="13" width="9" style="1"/>
    <col min="14" max="14" width="7.5" style="1" customWidth="1"/>
  </cols>
  <sheetData>
    <row r="1" spans="1:14" ht="20.25" customHeight="1" x14ac:dyDescent="0.15">
      <c r="A1" s="20" t="s">
        <v>24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20.100000000000001" customHeight="1" x14ac:dyDescent="0.15">
      <c r="A2" s="9" t="s">
        <v>21</v>
      </c>
      <c r="B2" s="4"/>
      <c r="C2" s="4"/>
      <c r="D2" s="4"/>
      <c r="E2" s="27" t="s">
        <v>23</v>
      </c>
      <c r="F2" s="27"/>
      <c r="G2" s="4"/>
      <c r="H2" s="4"/>
      <c r="K2" s="4" t="s">
        <v>5</v>
      </c>
      <c r="L2" s="4" t="s">
        <v>6</v>
      </c>
      <c r="M2" s="4" t="s">
        <v>7</v>
      </c>
      <c r="N2" s="4" t="s">
        <v>8</v>
      </c>
    </row>
    <row r="3" spans="1:14" ht="20.100000000000001" customHeight="1" x14ac:dyDescent="0.15">
      <c r="A3" s="29" t="s">
        <v>22</v>
      </c>
      <c r="B3" s="29"/>
      <c r="C3" s="29"/>
      <c r="D3" s="22"/>
      <c r="E3" s="23" t="s">
        <v>18</v>
      </c>
      <c r="F3" s="23"/>
      <c r="G3" s="23"/>
      <c r="H3" s="23"/>
      <c r="I3" s="23"/>
      <c r="J3" s="21" t="s">
        <v>11</v>
      </c>
      <c r="K3" s="22"/>
      <c r="L3" s="21" t="s">
        <v>14</v>
      </c>
      <c r="M3" s="22"/>
      <c r="N3" s="24" t="s">
        <v>4</v>
      </c>
    </row>
    <row r="4" spans="1:14" ht="20.100000000000001" customHeight="1" x14ac:dyDescent="0.15">
      <c r="A4" s="21" t="s">
        <v>0</v>
      </c>
      <c r="B4" s="22"/>
      <c r="C4" s="23" t="s">
        <v>1</v>
      </c>
      <c r="D4" s="23"/>
      <c r="E4" s="24" t="s">
        <v>17</v>
      </c>
      <c r="F4" s="24" t="s">
        <v>19</v>
      </c>
      <c r="G4" s="24" t="s">
        <v>20</v>
      </c>
      <c r="H4" s="30" t="s">
        <v>9</v>
      </c>
      <c r="I4" s="30" t="s">
        <v>10</v>
      </c>
      <c r="J4" s="24" t="s">
        <v>12</v>
      </c>
      <c r="K4" s="24" t="s">
        <v>13</v>
      </c>
      <c r="L4" s="24" t="s">
        <v>15</v>
      </c>
      <c r="M4" s="24" t="s">
        <v>16</v>
      </c>
      <c r="N4" s="25"/>
    </row>
    <row r="5" spans="1:14" ht="20.100000000000001" customHeight="1" x14ac:dyDescent="0.15">
      <c r="A5" s="7" t="s">
        <v>2</v>
      </c>
      <c r="B5" s="2" t="s">
        <v>3</v>
      </c>
      <c r="C5" s="2" t="s">
        <v>2</v>
      </c>
      <c r="D5" s="2" t="s">
        <v>3</v>
      </c>
      <c r="E5" s="26"/>
      <c r="F5" s="26"/>
      <c r="G5" s="26"/>
      <c r="H5" s="30"/>
      <c r="I5" s="30"/>
      <c r="J5" s="26"/>
      <c r="K5" s="26"/>
      <c r="L5" s="26"/>
      <c r="M5" s="26"/>
      <c r="N5" s="26"/>
    </row>
    <row r="6" spans="1:14" ht="20.100000000000001" customHeight="1" x14ac:dyDescent="0.15">
      <c r="A6" s="8" t="s">
        <v>27</v>
      </c>
      <c r="B6" s="3">
        <v>50</v>
      </c>
      <c r="C6" s="3"/>
      <c r="D6" s="3"/>
      <c r="E6" s="3">
        <v>50</v>
      </c>
      <c r="F6" s="5">
        <v>732.49</v>
      </c>
      <c r="G6" s="3">
        <v>144</v>
      </c>
      <c r="H6" s="3">
        <v>732.49</v>
      </c>
      <c r="I6" s="3">
        <v>0</v>
      </c>
      <c r="J6" s="3">
        <v>50</v>
      </c>
      <c r="K6" s="3">
        <v>732.49</v>
      </c>
      <c r="L6" s="5">
        <v>0</v>
      </c>
      <c r="M6" s="5">
        <v>0</v>
      </c>
      <c r="N6" s="3">
        <v>50</v>
      </c>
    </row>
    <row r="7" spans="1:14" ht="20.100000000000001" customHeight="1" x14ac:dyDescent="0.15">
      <c r="A7" s="8" t="s">
        <v>28</v>
      </c>
      <c r="B7" s="3">
        <v>157</v>
      </c>
      <c r="C7" s="3"/>
      <c r="D7" s="3"/>
      <c r="E7" s="3">
        <v>157</v>
      </c>
      <c r="F7" s="5">
        <v>4813.87</v>
      </c>
      <c r="G7" s="3">
        <v>1069</v>
      </c>
      <c r="H7" s="8">
        <v>4813.87</v>
      </c>
      <c r="I7" s="3">
        <v>0</v>
      </c>
      <c r="J7" s="3">
        <v>157</v>
      </c>
      <c r="K7" s="3">
        <v>4813.87</v>
      </c>
      <c r="L7" s="5">
        <v>0</v>
      </c>
      <c r="M7" s="5">
        <v>0</v>
      </c>
      <c r="N7" s="3">
        <v>157</v>
      </c>
    </row>
    <row r="8" spans="1:14" ht="20.100000000000001" customHeight="1" x14ac:dyDescent="0.15">
      <c r="A8" s="8" t="s">
        <v>29</v>
      </c>
      <c r="B8" s="3">
        <v>154</v>
      </c>
      <c r="C8" s="3"/>
      <c r="D8" s="3"/>
      <c r="E8" s="3">
        <v>154</v>
      </c>
      <c r="F8" s="5">
        <v>6368.17</v>
      </c>
      <c r="G8" s="3">
        <v>1325</v>
      </c>
      <c r="H8" s="3">
        <v>6368.17</v>
      </c>
      <c r="I8" s="3">
        <v>0</v>
      </c>
      <c r="J8" s="3">
        <v>154</v>
      </c>
      <c r="K8" s="3">
        <v>6368.17</v>
      </c>
      <c r="L8" s="5">
        <v>0</v>
      </c>
      <c r="M8" s="5">
        <v>0</v>
      </c>
      <c r="N8" s="3">
        <v>154</v>
      </c>
    </row>
    <row r="9" spans="1:14" ht="20.100000000000001" customHeight="1" x14ac:dyDescent="0.15">
      <c r="A9" s="8" t="s">
        <v>30</v>
      </c>
      <c r="B9" s="3"/>
      <c r="C9" s="3" t="s">
        <v>31</v>
      </c>
      <c r="D9" s="3">
        <v>46</v>
      </c>
      <c r="E9" s="3">
        <v>418</v>
      </c>
      <c r="F9" s="5">
        <v>1503.76</v>
      </c>
      <c r="G9" s="3">
        <v>418</v>
      </c>
      <c r="H9" s="3">
        <v>1503.76</v>
      </c>
      <c r="I9" s="3">
        <v>0</v>
      </c>
      <c r="J9" s="3">
        <v>46</v>
      </c>
      <c r="K9" s="3">
        <v>1503.76</v>
      </c>
      <c r="L9" s="5">
        <v>0</v>
      </c>
      <c r="M9" s="5">
        <v>0</v>
      </c>
      <c r="N9" s="3">
        <v>46</v>
      </c>
    </row>
    <row r="10" spans="1:14" ht="20.100000000000001" customHeight="1" x14ac:dyDescent="0.15">
      <c r="A10" s="8"/>
      <c r="B10" s="3"/>
      <c r="C10" s="3"/>
      <c r="D10" s="3"/>
      <c r="E10" s="3"/>
      <c r="F10" s="5"/>
      <c r="G10" s="3"/>
      <c r="H10" s="3"/>
      <c r="I10" s="3"/>
      <c r="J10" s="3"/>
      <c r="K10" s="3"/>
      <c r="L10" s="5"/>
      <c r="M10" s="5"/>
      <c r="N10" s="3"/>
    </row>
    <row r="11" spans="1:14" ht="20.100000000000001" customHeight="1" x14ac:dyDescent="0.15">
      <c r="A11" s="8"/>
      <c r="B11" s="3"/>
      <c r="C11" s="3"/>
      <c r="D11" s="3"/>
      <c r="E11" s="3"/>
      <c r="F11" s="5"/>
      <c r="G11" s="3"/>
      <c r="H11" s="3"/>
      <c r="I11" s="3"/>
      <c r="J11" s="3"/>
      <c r="K11" s="3"/>
      <c r="L11" s="5"/>
      <c r="M11" s="5"/>
      <c r="N11" s="3"/>
    </row>
    <row r="12" spans="1:14" ht="20.100000000000001" customHeight="1" x14ac:dyDescent="0.15">
      <c r="A12" s="8"/>
      <c r="B12" s="3"/>
      <c r="C12" s="3"/>
      <c r="D12" s="3"/>
      <c r="E12" s="3"/>
      <c r="F12" s="5"/>
      <c r="G12" s="3"/>
      <c r="H12" s="3"/>
      <c r="I12" s="3"/>
      <c r="J12" s="3"/>
      <c r="K12" s="3"/>
      <c r="L12" s="5"/>
      <c r="M12" s="5"/>
      <c r="N12" s="3"/>
    </row>
    <row r="13" spans="1:14" ht="20.100000000000001" customHeight="1" x14ac:dyDescent="0.15">
      <c r="A13" s="8"/>
      <c r="B13" s="3"/>
      <c r="C13" s="3"/>
      <c r="D13" s="3"/>
      <c r="E13" s="3"/>
      <c r="F13" s="5"/>
      <c r="G13" s="3"/>
      <c r="H13" s="3"/>
      <c r="I13" s="3"/>
      <c r="J13" s="3"/>
      <c r="K13" s="3"/>
      <c r="L13" s="5"/>
      <c r="M13" s="5"/>
      <c r="N13" s="3"/>
    </row>
    <row r="14" spans="1:14" ht="20.100000000000001" customHeight="1" x14ac:dyDescent="0.15">
      <c r="A14" s="8"/>
      <c r="B14" s="3"/>
      <c r="C14" s="3"/>
      <c r="D14" s="3"/>
      <c r="E14" s="3"/>
      <c r="F14" s="5"/>
      <c r="G14" s="3"/>
      <c r="H14" s="3"/>
      <c r="I14" s="3"/>
      <c r="J14" s="3"/>
      <c r="K14" s="3"/>
      <c r="L14" s="5"/>
      <c r="M14" s="5"/>
      <c r="N14" s="3"/>
    </row>
    <row r="15" spans="1:14" ht="20.100000000000001" customHeight="1" x14ac:dyDescent="0.15">
      <c r="A15" s="8"/>
      <c r="B15" s="3"/>
      <c r="C15" s="3"/>
      <c r="D15" s="3"/>
      <c r="E15" s="3"/>
      <c r="F15" s="5"/>
      <c r="G15" s="3"/>
      <c r="H15" s="3"/>
      <c r="I15" s="3"/>
      <c r="J15" s="3"/>
      <c r="K15" s="3"/>
      <c r="L15" s="5"/>
      <c r="M15" s="5"/>
      <c r="N15" s="3"/>
    </row>
    <row r="16" spans="1:14" ht="20.100000000000001" customHeight="1" x14ac:dyDescent="0.15">
      <c r="A16" s="8"/>
      <c r="B16" s="3"/>
      <c r="C16" s="3"/>
      <c r="D16" s="3"/>
      <c r="E16" s="3"/>
      <c r="F16" s="5"/>
      <c r="G16" s="3"/>
      <c r="H16" s="3"/>
      <c r="I16" s="3"/>
      <c r="J16" s="3"/>
      <c r="K16" s="3"/>
      <c r="L16" s="5"/>
      <c r="M16" s="5"/>
      <c r="N16" s="3"/>
    </row>
    <row r="17" spans="1:14" ht="20.100000000000001" customHeight="1" x14ac:dyDescent="0.15">
      <c r="A17" s="2" t="s">
        <v>25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s="6" customFormat="1" ht="20.100000000000001" customHeight="1" x14ac:dyDescent="0.15">
      <c r="A18" s="28" t="s">
        <v>26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</row>
  </sheetData>
  <mergeCells count="19">
    <mergeCell ref="A18:N18"/>
    <mergeCell ref="A3:D3"/>
    <mergeCell ref="E3:I3"/>
    <mergeCell ref="E4:E5"/>
    <mergeCell ref="G4:G5"/>
    <mergeCell ref="H4:H5"/>
    <mergeCell ref="I4:I5"/>
    <mergeCell ref="F4:F5"/>
    <mergeCell ref="J4:J5"/>
    <mergeCell ref="K4:K5"/>
    <mergeCell ref="L4:L5"/>
    <mergeCell ref="M4:M5"/>
    <mergeCell ref="J3:K3"/>
    <mergeCell ref="A1:N1"/>
    <mergeCell ref="A4:B4"/>
    <mergeCell ref="C4:D4"/>
    <mergeCell ref="L3:M3"/>
    <mergeCell ref="N3:N5"/>
    <mergeCell ref="E2:F2"/>
  </mergeCells>
  <phoneticPr fontId="1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9"/>
  <sheetViews>
    <sheetView tabSelected="1" topLeftCell="A4" workbookViewId="0">
      <selection activeCell="I38" sqref="I38"/>
    </sheetView>
  </sheetViews>
  <sheetFormatPr defaultRowHeight="13.5" x14ac:dyDescent="0.15"/>
  <cols>
    <col min="1" max="1" width="11" style="1" bestFit="1" customWidth="1"/>
    <col min="3" max="3" width="11" bestFit="1" customWidth="1"/>
    <col min="11" max="11" width="11.625" style="13" bestFit="1" customWidth="1"/>
    <col min="16" max="16" width="9.5" bestFit="1" customWidth="1"/>
  </cols>
  <sheetData>
    <row r="1" spans="1:14" ht="18.75" x14ac:dyDescent="0.15">
      <c r="A1" s="20" t="s">
        <v>76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15">
      <c r="A2" s="11" t="s">
        <v>21</v>
      </c>
      <c r="B2" s="4"/>
      <c r="C2" s="4"/>
      <c r="D2" s="4"/>
      <c r="E2" s="27" t="s">
        <v>23</v>
      </c>
      <c r="F2" s="27"/>
      <c r="G2" s="4"/>
      <c r="H2" s="4"/>
      <c r="I2" s="1"/>
      <c r="J2" s="1"/>
      <c r="K2" s="12" t="s">
        <v>5</v>
      </c>
      <c r="L2" s="4" t="s">
        <v>6</v>
      </c>
      <c r="M2" s="4" t="s">
        <v>7</v>
      </c>
      <c r="N2" s="4" t="s">
        <v>8</v>
      </c>
    </row>
    <row r="3" spans="1:14" x14ac:dyDescent="0.15">
      <c r="A3" s="29" t="s">
        <v>22</v>
      </c>
      <c r="B3" s="29"/>
      <c r="C3" s="29"/>
      <c r="D3" s="22"/>
      <c r="E3" s="23" t="s">
        <v>18</v>
      </c>
      <c r="F3" s="23"/>
      <c r="G3" s="23"/>
      <c r="H3" s="23"/>
      <c r="I3" s="23"/>
      <c r="J3" s="21" t="s">
        <v>11</v>
      </c>
      <c r="K3" s="22"/>
      <c r="L3" s="21" t="s">
        <v>14</v>
      </c>
      <c r="M3" s="22"/>
      <c r="N3" s="24" t="s">
        <v>4</v>
      </c>
    </row>
    <row r="4" spans="1:14" x14ac:dyDescent="0.15">
      <c r="A4" s="21" t="s">
        <v>0</v>
      </c>
      <c r="B4" s="22"/>
      <c r="C4" s="23" t="s">
        <v>1</v>
      </c>
      <c r="D4" s="23"/>
      <c r="E4" s="24" t="s">
        <v>17</v>
      </c>
      <c r="F4" s="24" t="s">
        <v>19</v>
      </c>
      <c r="G4" s="24" t="s">
        <v>20</v>
      </c>
      <c r="H4" s="30" t="s">
        <v>9</v>
      </c>
      <c r="I4" s="30" t="s">
        <v>10</v>
      </c>
      <c r="J4" s="24" t="s">
        <v>12</v>
      </c>
      <c r="K4" s="31" t="s">
        <v>13</v>
      </c>
      <c r="L4" s="24" t="s">
        <v>15</v>
      </c>
      <c r="M4" s="24" t="s">
        <v>16</v>
      </c>
      <c r="N4" s="25"/>
    </row>
    <row r="5" spans="1:14" x14ac:dyDescent="0.15">
      <c r="A5" s="10" t="s">
        <v>2</v>
      </c>
      <c r="B5" s="10" t="s">
        <v>3</v>
      </c>
      <c r="C5" s="10" t="s">
        <v>2</v>
      </c>
      <c r="D5" s="10" t="s">
        <v>3</v>
      </c>
      <c r="E5" s="26"/>
      <c r="F5" s="26"/>
      <c r="G5" s="26"/>
      <c r="H5" s="30"/>
      <c r="I5" s="30"/>
      <c r="J5" s="26"/>
      <c r="K5" s="32"/>
      <c r="L5" s="26"/>
      <c r="M5" s="26"/>
      <c r="N5" s="26"/>
    </row>
    <row r="6" spans="1:14" s="14" customFormat="1" x14ac:dyDescent="0.15">
      <c r="A6" s="37" t="s">
        <v>33</v>
      </c>
      <c r="B6" s="18">
        <v>61</v>
      </c>
      <c r="C6" s="15"/>
      <c r="D6" s="36">
        <v>61</v>
      </c>
      <c r="E6" s="36">
        <v>61</v>
      </c>
      <c r="F6" s="36">
        <v>1756.72</v>
      </c>
      <c r="G6" s="36">
        <v>374</v>
      </c>
      <c r="H6" s="36">
        <v>1756.72</v>
      </c>
      <c r="I6" s="36">
        <v>52.17</v>
      </c>
      <c r="J6" s="36">
        <v>61</v>
      </c>
      <c r="K6" s="36">
        <v>1756.72</v>
      </c>
      <c r="L6" s="15">
        <v>0</v>
      </c>
      <c r="M6" s="15">
        <v>0</v>
      </c>
      <c r="N6" s="36">
        <v>61</v>
      </c>
    </row>
    <row r="7" spans="1:14" s="14" customFormat="1" x14ac:dyDescent="0.15">
      <c r="A7" s="37" t="s">
        <v>34</v>
      </c>
      <c r="B7" s="18">
        <v>49</v>
      </c>
      <c r="C7" s="15"/>
      <c r="D7" s="36">
        <v>49</v>
      </c>
      <c r="E7" s="36">
        <v>49</v>
      </c>
      <c r="F7" s="36">
        <v>2605.6999999999998</v>
      </c>
      <c r="G7" s="36">
        <v>378</v>
      </c>
      <c r="H7" s="36">
        <v>2605.6999999999998</v>
      </c>
      <c r="I7" s="36">
        <v>28.81</v>
      </c>
      <c r="J7" s="36">
        <v>49</v>
      </c>
      <c r="K7" s="36">
        <v>2605.6999999999998</v>
      </c>
      <c r="L7" s="15">
        <v>0</v>
      </c>
      <c r="M7" s="15">
        <v>0</v>
      </c>
      <c r="N7" s="36">
        <v>49</v>
      </c>
    </row>
    <row r="8" spans="1:14" s="14" customFormat="1" x14ac:dyDescent="0.15">
      <c r="A8" s="37" t="s">
        <v>35</v>
      </c>
      <c r="B8" s="18">
        <v>82</v>
      </c>
      <c r="C8" s="15"/>
      <c r="D8" s="36">
        <v>82</v>
      </c>
      <c r="E8" s="36">
        <v>82</v>
      </c>
      <c r="F8" s="36">
        <v>3847.61</v>
      </c>
      <c r="G8" s="36">
        <v>834</v>
      </c>
      <c r="H8" s="36">
        <v>3847.61</v>
      </c>
      <c r="I8" s="36">
        <v>21.23</v>
      </c>
      <c r="J8" s="36">
        <v>82</v>
      </c>
      <c r="K8" s="36">
        <v>3847.61</v>
      </c>
      <c r="L8" s="15">
        <v>0</v>
      </c>
      <c r="M8" s="15">
        <v>0</v>
      </c>
      <c r="N8" s="36">
        <v>82</v>
      </c>
    </row>
    <row r="9" spans="1:14" s="14" customFormat="1" x14ac:dyDescent="0.15">
      <c r="A9" s="39" t="s">
        <v>36</v>
      </c>
      <c r="B9" s="44">
        <v>140</v>
      </c>
      <c r="C9" s="37" t="s">
        <v>36</v>
      </c>
      <c r="D9" s="36">
        <v>101</v>
      </c>
      <c r="E9" s="36">
        <v>101</v>
      </c>
      <c r="F9" s="36">
        <v>3114.33</v>
      </c>
      <c r="G9" s="36">
        <v>897</v>
      </c>
      <c r="H9" s="36">
        <v>3114.33</v>
      </c>
      <c r="I9" s="36">
        <v>0</v>
      </c>
      <c r="J9" s="36">
        <v>101</v>
      </c>
      <c r="K9" s="36">
        <v>3114.33</v>
      </c>
      <c r="L9" s="15">
        <v>0</v>
      </c>
      <c r="M9" s="15">
        <v>0</v>
      </c>
      <c r="N9" s="36">
        <v>101</v>
      </c>
    </row>
    <row r="10" spans="1:14" s="14" customFormat="1" x14ac:dyDescent="0.15">
      <c r="A10" s="40"/>
      <c r="B10" s="45"/>
      <c r="C10" s="41" t="s">
        <v>71</v>
      </c>
      <c r="D10" s="36">
        <v>39</v>
      </c>
      <c r="E10" s="36">
        <v>39</v>
      </c>
      <c r="F10" s="36">
        <v>1864.73</v>
      </c>
      <c r="G10" s="36">
        <v>529</v>
      </c>
      <c r="H10" s="36">
        <v>1864.73</v>
      </c>
      <c r="I10" s="36">
        <v>4.1100000000000003</v>
      </c>
      <c r="J10" s="36">
        <v>39</v>
      </c>
      <c r="K10" s="36">
        <v>1864.73</v>
      </c>
      <c r="L10" s="15">
        <v>0</v>
      </c>
      <c r="M10" s="15">
        <v>0</v>
      </c>
      <c r="N10" s="36">
        <v>39</v>
      </c>
    </row>
    <row r="11" spans="1:14" s="14" customFormat="1" x14ac:dyDescent="0.15">
      <c r="A11" s="50" t="s">
        <v>39</v>
      </c>
      <c r="B11" s="47">
        <v>60</v>
      </c>
      <c r="C11" s="48"/>
      <c r="D11" s="49">
        <v>60</v>
      </c>
      <c r="E11" s="49">
        <v>60</v>
      </c>
      <c r="F11" s="49">
        <v>1728.36</v>
      </c>
      <c r="G11" s="49">
        <v>444</v>
      </c>
      <c r="H11" s="49">
        <v>1728.36</v>
      </c>
      <c r="I11" s="49">
        <v>0</v>
      </c>
      <c r="J11" s="49">
        <v>60</v>
      </c>
      <c r="K11" s="49">
        <v>1728.36</v>
      </c>
      <c r="L11" s="15">
        <v>0</v>
      </c>
      <c r="M11" s="15">
        <v>0</v>
      </c>
      <c r="N11" s="49">
        <v>60</v>
      </c>
    </row>
    <row r="12" spans="1:14" s="14" customFormat="1" x14ac:dyDescent="0.15">
      <c r="A12" s="50" t="s">
        <v>40</v>
      </c>
      <c r="B12" s="47">
        <v>52</v>
      </c>
      <c r="C12" s="48"/>
      <c r="D12" s="49">
        <v>52</v>
      </c>
      <c r="E12" s="49">
        <v>52</v>
      </c>
      <c r="F12" s="49">
        <v>2494.4699999999998</v>
      </c>
      <c r="G12" s="49">
        <v>496</v>
      </c>
      <c r="H12" s="49">
        <v>2494.4699999999998</v>
      </c>
      <c r="I12" s="49">
        <v>12.31</v>
      </c>
      <c r="J12" s="49">
        <v>52</v>
      </c>
      <c r="K12" s="49">
        <v>2494.4699999999998</v>
      </c>
      <c r="L12" s="15">
        <v>0</v>
      </c>
      <c r="M12" s="15">
        <v>0</v>
      </c>
      <c r="N12" s="49">
        <v>52</v>
      </c>
    </row>
    <row r="13" spans="1:14" s="14" customFormat="1" x14ac:dyDescent="0.15">
      <c r="A13" s="50" t="s">
        <v>41</v>
      </c>
      <c r="B13" s="47">
        <v>99</v>
      </c>
      <c r="C13" s="48"/>
      <c r="D13" s="49">
        <v>99</v>
      </c>
      <c r="E13" s="49">
        <v>99</v>
      </c>
      <c r="F13" s="49">
        <v>3505.4</v>
      </c>
      <c r="G13" s="49">
        <v>779</v>
      </c>
      <c r="H13" s="49">
        <v>3505.4</v>
      </c>
      <c r="I13" s="49">
        <v>0</v>
      </c>
      <c r="J13" s="49">
        <v>99</v>
      </c>
      <c r="K13" s="49">
        <v>3505.4</v>
      </c>
      <c r="L13" s="15">
        <v>0</v>
      </c>
      <c r="M13" s="15">
        <v>0</v>
      </c>
      <c r="N13" s="49">
        <v>99</v>
      </c>
    </row>
    <row r="14" spans="1:14" s="14" customFormat="1" x14ac:dyDescent="0.15">
      <c r="A14" s="50" t="s">
        <v>42</v>
      </c>
      <c r="B14" s="47">
        <v>109</v>
      </c>
      <c r="C14" s="48"/>
      <c r="D14" s="49">
        <v>109</v>
      </c>
      <c r="E14" s="49">
        <v>109</v>
      </c>
      <c r="F14" s="49">
        <v>4685</v>
      </c>
      <c r="G14" s="49">
        <v>1237</v>
      </c>
      <c r="H14" s="49">
        <v>4685</v>
      </c>
      <c r="I14" s="49">
        <v>0</v>
      </c>
      <c r="J14" s="49">
        <v>109</v>
      </c>
      <c r="K14" s="49">
        <v>4685</v>
      </c>
      <c r="L14" s="15">
        <v>0</v>
      </c>
      <c r="M14" s="15">
        <v>0</v>
      </c>
      <c r="N14" s="49">
        <v>109</v>
      </c>
    </row>
    <row r="15" spans="1:14" s="14" customFormat="1" x14ac:dyDescent="0.15">
      <c r="A15" s="50" t="s">
        <v>43</v>
      </c>
      <c r="B15" s="47">
        <v>48</v>
      </c>
      <c r="C15" s="48"/>
      <c r="D15" s="49">
        <v>48</v>
      </c>
      <c r="E15" s="49">
        <v>48</v>
      </c>
      <c r="F15" s="49">
        <v>1897.19</v>
      </c>
      <c r="G15" s="49">
        <v>421</v>
      </c>
      <c r="H15" s="49">
        <v>1897.19</v>
      </c>
      <c r="I15" s="49">
        <v>182.65</v>
      </c>
      <c r="J15" s="49">
        <v>48</v>
      </c>
      <c r="K15" s="49">
        <v>1897.19</v>
      </c>
      <c r="L15" s="15">
        <v>0</v>
      </c>
      <c r="M15" s="15">
        <v>0</v>
      </c>
      <c r="N15" s="49">
        <v>48</v>
      </c>
    </row>
    <row r="16" spans="1:14" s="14" customFormat="1" x14ac:dyDescent="0.15">
      <c r="A16" s="50" t="s">
        <v>44</v>
      </c>
      <c r="B16" s="47">
        <v>86</v>
      </c>
      <c r="C16" s="48"/>
      <c r="D16" s="49">
        <v>86</v>
      </c>
      <c r="E16" s="49">
        <v>86</v>
      </c>
      <c r="F16" s="49">
        <v>2984.01</v>
      </c>
      <c r="G16" s="49">
        <v>760</v>
      </c>
      <c r="H16" s="49">
        <v>2984.01</v>
      </c>
      <c r="I16" s="49">
        <v>0</v>
      </c>
      <c r="J16" s="49">
        <v>86</v>
      </c>
      <c r="K16" s="49">
        <v>2984.01</v>
      </c>
      <c r="L16" s="15">
        <v>0</v>
      </c>
      <c r="M16" s="15">
        <v>0</v>
      </c>
      <c r="N16" s="49">
        <v>86</v>
      </c>
    </row>
    <row r="17" spans="1:14" s="14" customFormat="1" x14ac:dyDescent="0.15">
      <c r="A17" s="39" t="s">
        <v>45</v>
      </c>
      <c r="B17" s="44">
        <v>114</v>
      </c>
      <c r="C17" s="50" t="s">
        <v>45</v>
      </c>
      <c r="D17" s="49">
        <v>70</v>
      </c>
      <c r="E17" s="49">
        <v>70</v>
      </c>
      <c r="F17" s="49">
        <v>2778.5</v>
      </c>
      <c r="G17" s="49">
        <v>573</v>
      </c>
      <c r="H17" s="49">
        <v>2778.5</v>
      </c>
      <c r="I17" s="49">
        <v>66.760000000000005</v>
      </c>
      <c r="J17" s="49">
        <v>70</v>
      </c>
      <c r="K17" s="49">
        <v>2778.5</v>
      </c>
      <c r="L17" s="15">
        <v>0</v>
      </c>
      <c r="M17" s="15">
        <v>0</v>
      </c>
      <c r="N17" s="49">
        <v>70</v>
      </c>
    </row>
    <row r="18" spans="1:14" s="14" customFormat="1" x14ac:dyDescent="0.15">
      <c r="A18" s="40"/>
      <c r="B18" s="45"/>
      <c r="C18" s="38" t="s">
        <v>72</v>
      </c>
      <c r="D18" s="36">
        <v>44</v>
      </c>
      <c r="E18" s="36">
        <v>44</v>
      </c>
      <c r="F18" s="36">
        <v>2242.39</v>
      </c>
      <c r="G18" s="36">
        <v>601</v>
      </c>
      <c r="H18" s="36">
        <v>2242.39</v>
      </c>
      <c r="I18" s="36">
        <v>0</v>
      </c>
      <c r="J18" s="36">
        <v>44</v>
      </c>
      <c r="K18" s="36">
        <v>2242.39</v>
      </c>
      <c r="L18" s="15">
        <v>0</v>
      </c>
      <c r="M18" s="15">
        <v>0</v>
      </c>
      <c r="N18" s="36">
        <v>44</v>
      </c>
    </row>
    <row r="19" spans="1:14" s="14" customFormat="1" x14ac:dyDescent="0.15">
      <c r="A19" s="37" t="s">
        <v>48</v>
      </c>
      <c r="B19" s="18">
        <v>101</v>
      </c>
      <c r="C19" s="38"/>
      <c r="D19" s="36">
        <v>101</v>
      </c>
      <c r="E19" s="36">
        <v>101</v>
      </c>
      <c r="F19" s="36">
        <v>3920.89</v>
      </c>
      <c r="G19" s="36">
        <v>1079</v>
      </c>
      <c r="H19" s="36">
        <v>3920.89</v>
      </c>
      <c r="I19" s="36">
        <v>0</v>
      </c>
      <c r="J19" s="36">
        <v>101</v>
      </c>
      <c r="K19" s="36">
        <v>3920.89</v>
      </c>
      <c r="L19" s="15">
        <v>0</v>
      </c>
      <c r="M19" s="15">
        <v>0</v>
      </c>
      <c r="N19" s="36">
        <v>101</v>
      </c>
    </row>
    <row r="20" spans="1:14" s="14" customFormat="1" x14ac:dyDescent="0.15">
      <c r="A20" s="37" t="s">
        <v>32</v>
      </c>
      <c r="B20" s="18">
        <v>62</v>
      </c>
      <c r="C20" s="38"/>
      <c r="D20" s="36">
        <v>62</v>
      </c>
      <c r="E20" s="36">
        <v>62</v>
      </c>
      <c r="F20" s="36">
        <v>2165.9699999999998</v>
      </c>
      <c r="G20" s="36">
        <v>502</v>
      </c>
      <c r="H20" s="36">
        <v>2165.9699999999998</v>
      </c>
      <c r="I20" s="36">
        <v>0</v>
      </c>
      <c r="J20" s="36">
        <v>62</v>
      </c>
      <c r="K20" s="36">
        <v>2165.9699999999998</v>
      </c>
      <c r="L20" s="15">
        <v>0</v>
      </c>
      <c r="M20" s="15">
        <v>0</v>
      </c>
      <c r="N20" s="36">
        <v>62</v>
      </c>
    </row>
    <row r="21" spans="1:14" s="14" customFormat="1" x14ac:dyDescent="0.15">
      <c r="A21" s="37" t="s">
        <v>49</v>
      </c>
      <c r="B21" s="18">
        <v>191</v>
      </c>
      <c r="C21" s="38"/>
      <c r="D21" s="36">
        <v>191</v>
      </c>
      <c r="E21" s="36">
        <v>191</v>
      </c>
      <c r="F21" s="36">
        <v>6566.87</v>
      </c>
      <c r="G21" s="36">
        <v>1726</v>
      </c>
      <c r="H21" s="36">
        <v>6566.87</v>
      </c>
      <c r="I21" s="36">
        <v>121.26</v>
      </c>
      <c r="J21" s="36">
        <v>191</v>
      </c>
      <c r="K21" s="36">
        <v>6566.87</v>
      </c>
      <c r="L21" s="15">
        <v>0</v>
      </c>
      <c r="M21" s="15">
        <v>0</v>
      </c>
      <c r="N21" s="36">
        <v>191</v>
      </c>
    </row>
    <row r="22" spans="1:14" s="14" customFormat="1" x14ac:dyDescent="0.15">
      <c r="A22" s="46" t="s">
        <v>50</v>
      </c>
      <c r="B22" s="47">
        <v>269</v>
      </c>
      <c r="C22" s="48"/>
      <c r="D22" s="49">
        <v>269</v>
      </c>
      <c r="E22" s="49">
        <v>269</v>
      </c>
      <c r="F22" s="49">
        <v>7248.83</v>
      </c>
      <c r="G22" s="49">
        <v>2362</v>
      </c>
      <c r="H22" s="49">
        <v>7248.83</v>
      </c>
      <c r="I22" s="49">
        <v>808.72</v>
      </c>
      <c r="J22" s="49">
        <v>269</v>
      </c>
      <c r="K22" s="49">
        <v>7248.83</v>
      </c>
      <c r="L22" s="15">
        <v>0</v>
      </c>
      <c r="M22" s="15">
        <v>0</v>
      </c>
      <c r="N22" s="49">
        <v>269</v>
      </c>
    </row>
    <row r="23" spans="1:14" s="14" customFormat="1" x14ac:dyDescent="0.15">
      <c r="A23" s="37" t="s">
        <v>51</v>
      </c>
      <c r="B23" s="18">
        <v>87</v>
      </c>
      <c r="C23" s="38"/>
      <c r="D23" s="36">
        <v>87</v>
      </c>
      <c r="E23" s="36">
        <v>87</v>
      </c>
      <c r="F23" s="36">
        <v>3592.53</v>
      </c>
      <c r="G23" s="36">
        <v>909</v>
      </c>
      <c r="H23" s="36">
        <v>3592.53</v>
      </c>
      <c r="I23" s="36">
        <v>0</v>
      </c>
      <c r="J23" s="36">
        <v>87</v>
      </c>
      <c r="K23" s="36">
        <v>3592.53</v>
      </c>
      <c r="L23" s="15">
        <v>0</v>
      </c>
      <c r="M23" s="15">
        <v>0</v>
      </c>
      <c r="N23" s="36">
        <v>87</v>
      </c>
    </row>
    <row r="24" spans="1:14" s="14" customFormat="1" x14ac:dyDescent="0.15">
      <c r="A24" s="37" t="s">
        <v>52</v>
      </c>
      <c r="B24" s="18">
        <v>133</v>
      </c>
      <c r="C24" s="38"/>
      <c r="D24" s="36">
        <v>133</v>
      </c>
      <c r="E24" s="36">
        <v>133</v>
      </c>
      <c r="F24" s="36">
        <v>6058.69</v>
      </c>
      <c r="G24" s="36">
        <v>1232</v>
      </c>
      <c r="H24" s="36">
        <v>6058.69</v>
      </c>
      <c r="I24" s="36">
        <v>0</v>
      </c>
      <c r="J24" s="36">
        <v>133</v>
      </c>
      <c r="K24" s="36">
        <v>6058.69</v>
      </c>
      <c r="L24" s="15">
        <v>0</v>
      </c>
      <c r="M24" s="15">
        <v>0</v>
      </c>
      <c r="N24" s="36">
        <v>133</v>
      </c>
    </row>
    <row r="25" spans="1:14" s="14" customFormat="1" x14ac:dyDescent="0.15">
      <c r="A25" s="39" t="s">
        <v>53</v>
      </c>
      <c r="B25" s="44">
        <v>128</v>
      </c>
      <c r="C25" s="37" t="s">
        <v>53</v>
      </c>
      <c r="D25" s="36">
        <v>55</v>
      </c>
      <c r="E25" s="36">
        <v>55</v>
      </c>
      <c r="F25" s="36">
        <v>3004.76</v>
      </c>
      <c r="G25" s="36">
        <v>724</v>
      </c>
      <c r="H25" s="36">
        <v>3004.76</v>
      </c>
      <c r="I25" s="36">
        <v>0</v>
      </c>
      <c r="J25" s="36">
        <v>55</v>
      </c>
      <c r="K25" s="36">
        <v>3004.76</v>
      </c>
      <c r="L25" s="15">
        <v>0</v>
      </c>
      <c r="M25" s="15">
        <v>0</v>
      </c>
      <c r="N25" s="36">
        <v>55</v>
      </c>
    </row>
    <row r="26" spans="1:14" s="14" customFormat="1" x14ac:dyDescent="0.15">
      <c r="A26" s="40"/>
      <c r="B26" s="45"/>
      <c r="C26" s="41" t="s">
        <v>73</v>
      </c>
      <c r="D26" s="36">
        <v>73</v>
      </c>
      <c r="E26" s="36">
        <v>73</v>
      </c>
      <c r="F26" s="36">
        <v>2480.61</v>
      </c>
      <c r="G26" s="36">
        <v>627</v>
      </c>
      <c r="H26" s="36">
        <v>2480.61</v>
      </c>
      <c r="I26" s="36">
        <v>72.77</v>
      </c>
      <c r="J26" s="36">
        <v>73</v>
      </c>
      <c r="K26" s="36">
        <v>2480.61</v>
      </c>
      <c r="L26" s="15">
        <v>0</v>
      </c>
      <c r="M26" s="15">
        <v>0</v>
      </c>
      <c r="N26" s="36">
        <v>73</v>
      </c>
    </row>
    <row r="27" spans="1:14" s="14" customFormat="1" x14ac:dyDescent="0.15">
      <c r="A27" s="37" t="s">
        <v>56</v>
      </c>
      <c r="B27" s="18">
        <v>78</v>
      </c>
      <c r="C27" s="38"/>
      <c r="D27" s="36">
        <v>78</v>
      </c>
      <c r="E27" s="36">
        <v>78</v>
      </c>
      <c r="F27" s="36">
        <v>5084.2299999999996</v>
      </c>
      <c r="G27" s="36">
        <v>917</v>
      </c>
      <c r="H27" s="36">
        <v>5084.2299999999996</v>
      </c>
      <c r="I27" s="36">
        <v>185.1</v>
      </c>
      <c r="J27" s="36">
        <v>78</v>
      </c>
      <c r="K27" s="36">
        <v>5084.2299999999996</v>
      </c>
      <c r="L27" s="15">
        <v>0</v>
      </c>
      <c r="M27" s="15">
        <v>0</v>
      </c>
      <c r="N27" s="36">
        <v>78</v>
      </c>
    </row>
    <row r="28" spans="1:14" s="14" customFormat="1" x14ac:dyDescent="0.15">
      <c r="A28" s="37" t="s">
        <v>57</v>
      </c>
      <c r="B28" s="18">
        <v>88</v>
      </c>
      <c r="C28" s="38"/>
      <c r="D28" s="36">
        <v>88</v>
      </c>
      <c r="E28" s="36">
        <v>88</v>
      </c>
      <c r="F28" s="36">
        <v>5546.9</v>
      </c>
      <c r="G28" s="36">
        <v>1169</v>
      </c>
      <c r="H28" s="36">
        <v>5546.9</v>
      </c>
      <c r="I28" s="36">
        <v>75.13</v>
      </c>
      <c r="J28" s="36">
        <v>88</v>
      </c>
      <c r="K28" s="36">
        <v>5546.9</v>
      </c>
      <c r="L28" s="15">
        <v>0</v>
      </c>
      <c r="M28" s="15">
        <v>0</v>
      </c>
      <c r="N28" s="36">
        <v>88</v>
      </c>
    </row>
    <row r="29" spans="1:14" s="14" customFormat="1" x14ac:dyDescent="0.15">
      <c r="A29" s="37" t="s">
        <v>58</v>
      </c>
      <c r="B29" s="18">
        <v>78</v>
      </c>
      <c r="C29" s="38"/>
      <c r="D29" s="36">
        <v>78</v>
      </c>
      <c r="E29" s="36">
        <v>78</v>
      </c>
      <c r="F29" s="36">
        <v>4291.95</v>
      </c>
      <c r="G29" s="36">
        <v>889</v>
      </c>
      <c r="H29" s="36">
        <v>4291.95</v>
      </c>
      <c r="I29" s="36">
        <v>28.96</v>
      </c>
      <c r="J29" s="36">
        <v>78</v>
      </c>
      <c r="K29" s="36">
        <v>4291.95</v>
      </c>
      <c r="L29" s="15">
        <v>0</v>
      </c>
      <c r="M29" s="15">
        <v>0</v>
      </c>
      <c r="N29" s="36">
        <v>78</v>
      </c>
    </row>
    <row r="30" spans="1:14" s="14" customFormat="1" x14ac:dyDescent="0.15">
      <c r="A30" s="37" t="s">
        <v>59</v>
      </c>
      <c r="B30" s="18">
        <v>68</v>
      </c>
      <c r="C30" s="38"/>
      <c r="D30" s="36">
        <v>68</v>
      </c>
      <c r="E30" s="36">
        <v>68</v>
      </c>
      <c r="F30" s="36">
        <v>3392.79</v>
      </c>
      <c r="G30" s="36">
        <v>584</v>
      </c>
      <c r="H30" s="36">
        <v>3392.79</v>
      </c>
      <c r="I30" s="36">
        <v>0</v>
      </c>
      <c r="J30" s="36">
        <v>68</v>
      </c>
      <c r="K30" s="36">
        <v>3392.79</v>
      </c>
      <c r="L30" s="15">
        <v>0</v>
      </c>
      <c r="M30" s="15">
        <v>0</v>
      </c>
      <c r="N30" s="36">
        <v>68</v>
      </c>
    </row>
    <row r="31" spans="1:14" s="14" customFormat="1" x14ac:dyDescent="0.15">
      <c r="A31" s="37" t="s">
        <v>60</v>
      </c>
      <c r="B31" s="18">
        <v>52</v>
      </c>
      <c r="C31" s="38"/>
      <c r="D31" s="36">
        <v>52</v>
      </c>
      <c r="E31" s="36">
        <v>52</v>
      </c>
      <c r="F31" s="36">
        <v>2474.14</v>
      </c>
      <c r="G31" s="36">
        <v>583</v>
      </c>
      <c r="H31" s="36">
        <v>2474.14</v>
      </c>
      <c r="I31" s="36">
        <v>0</v>
      </c>
      <c r="J31" s="36">
        <v>52</v>
      </c>
      <c r="K31" s="36">
        <v>2474.14</v>
      </c>
      <c r="L31" s="15">
        <v>0</v>
      </c>
      <c r="M31" s="15">
        <v>0</v>
      </c>
      <c r="N31" s="36">
        <v>52</v>
      </c>
    </row>
    <row r="32" spans="1:14" s="14" customFormat="1" x14ac:dyDescent="0.15">
      <c r="A32" s="37" t="s">
        <v>61</v>
      </c>
      <c r="B32" s="18">
        <v>39</v>
      </c>
      <c r="C32" s="38"/>
      <c r="D32" s="36">
        <v>39</v>
      </c>
      <c r="E32" s="36">
        <v>39</v>
      </c>
      <c r="F32" s="36">
        <v>1007.63</v>
      </c>
      <c r="G32" s="36">
        <v>199</v>
      </c>
      <c r="H32" s="36">
        <v>1007.63</v>
      </c>
      <c r="I32" s="36">
        <v>0</v>
      </c>
      <c r="J32" s="36">
        <v>39</v>
      </c>
      <c r="K32" s="36">
        <v>1007.63</v>
      </c>
      <c r="L32" s="15">
        <v>0</v>
      </c>
      <c r="M32" s="15">
        <v>0</v>
      </c>
      <c r="N32" s="36">
        <v>39</v>
      </c>
    </row>
    <row r="33" spans="1:14" s="14" customFormat="1" x14ac:dyDescent="0.15">
      <c r="A33" s="41" t="s">
        <v>62</v>
      </c>
      <c r="B33" s="18">
        <v>59</v>
      </c>
      <c r="C33" s="38"/>
      <c r="D33" s="36">
        <v>59</v>
      </c>
      <c r="E33" s="36">
        <v>59</v>
      </c>
      <c r="F33" s="36">
        <v>2349.92</v>
      </c>
      <c r="G33" s="36">
        <v>540</v>
      </c>
      <c r="H33" s="36">
        <v>2349.92</v>
      </c>
      <c r="I33" s="36">
        <v>0</v>
      </c>
      <c r="J33" s="36">
        <v>59</v>
      </c>
      <c r="K33" s="36">
        <v>2349.92</v>
      </c>
      <c r="L33" s="15">
        <v>0</v>
      </c>
      <c r="M33" s="15">
        <v>0</v>
      </c>
      <c r="N33" s="36">
        <v>59</v>
      </c>
    </row>
    <row r="34" spans="1:14" s="14" customFormat="1" x14ac:dyDescent="0.15">
      <c r="A34" s="42" t="s">
        <v>63</v>
      </c>
      <c r="B34" s="44">
        <v>119</v>
      </c>
      <c r="C34" s="46" t="s">
        <v>63</v>
      </c>
      <c r="D34" s="49">
        <v>77</v>
      </c>
      <c r="E34" s="49">
        <v>77</v>
      </c>
      <c r="F34" s="49">
        <v>3811.21</v>
      </c>
      <c r="G34" s="49">
        <v>683</v>
      </c>
      <c r="H34" s="49">
        <v>3811.21</v>
      </c>
      <c r="I34" s="49">
        <v>184.08</v>
      </c>
      <c r="J34" s="49">
        <v>77</v>
      </c>
      <c r="K34" s="49">
        <v>3811.21</v>
      </c>
      <c r="L34" s="15">
        <v>0</v>
      </c>
      <c r="M34" s="15">
        <v>0</v>
      </c>
      <c r="N34" s="49">
        <v>77</v>
      </c>
    </row>
    <row r="35" spans="1:14" s="14" customFormat="1" x14ac:dyDescent="0.15">
      <c r="A35" s="43"/>
      <c r="B35" s="45"/>
      <c r="C35" s="41" t="s">
        <v>74</v>
      </c>
      <c r="D35" s="36">
        <v>42</v>
      </c>
      <c r="E35" s="36">
        <v>42</v>
      </c>
      <c r="F35" s="36">
        <v>2431.0300000000002</v>
      </c>
      <c r="G35" s="36">
        <v>466</v>
      </c>
      <c r="H35" s="36">
        <v>2431.0300000000002</v>
      </c>
      <c r="I35" s="36">
        <v>140.41999999999999</v>
      </c>
      <c r="J35" s="36">
        <v>42</v>
      </c>
      <c r="K35" s="36">
        <v>2431.0300000000002</v>
      </c>
      <c r="L35" s="15">
        <v>0</v>
      </c>
      <c r="M35" s="15">
        <v>0</v>
      </c>
      <c r="N35" s="36">
        <v>42</v>
      </c>
    </row>
    <row r="36" spans="1:14" s="14" customFormat="1" x14ac:dyDescent="0.15">
      <c r="A36" s="42" t="s">
        <v>66</v>
      </c>
      <c r="B36" s="44">
        <v>78</v>
      </c>
      <c r="C36" s="41" t="s">
        <v>66</v>
      </c>
      <c r="D36" s="36">
        <v>53</v>
      </c>
      <c r="E36" s="36">
        <v>53</v>
      </c>
      <c r="F36" s="36">
        <v>3031.86</v>
      </c>
      <c r="G36" s="36">
        <v>757</v>
      </c>
      <c r="H36" s="36">
        <v>3031.86</v>
      </c>
      <c r="I36" s="36">
        <v>0</v>
      </c>
      <c r="J36" s="36">
        <v>53</v>
      </c>
      <c r="K36" s="36">
        <v>3031.86</v>
      </c>
      <c r="L36" s="15">
        <v>0</v>
      </c>
      <c r="M36" s="15">
        <v>0</v>
      </c>
      <c r="N36" s="36">
        <v>53</v>
      </c>
    </row>
    <row r="37" spans="1:14" s="14" customFormat="1" x14ac:dyDescent="0.15">
      <c r="A37" s="43"/>
      <c r="B37" s="45"/>
      <c r="C37" s="41" t="s">
        <v>75</v>
      </c>
      <c r="D37" s="36">
        <v>25</v>
      </c>
      <c r="E37" s="36">
        <v>25</v>
      </c>
      <c r="F37" s="36">
        <v>2587.14</v>
      </c>
      <c r="G37" s="36">
        <v>504</v>
      </c>
      <c r="H37" s="36">
        <v>2587.14</v>
      </c>
      <c r="I37" s="36">
        <v>106.03</v>
      </c>
      <c r="J37" s="36">
        <v>25</v>
      </c>
      <c r="K37" s="36">
        <v>2587.14</v>
      </c>
      <c r="L37" s="15">
        <v>0</v>
      </c>
      <c r="M37" s="15">
        <v>0</v>
      </c>
      <c r="N37" s="36">
        <v>25</v>
      </c>
    </row>
    <row r="38" spans="1:14" s="14" customFormat="1" x14ac:dyDescent="0.15">
      <c r="A38" s="41" t="s">
        <v>69</v>
      </c>
      <c r="B38" s="18">
        <v>153</v>
      </c>
      <c r="C38" s="15"/>
      <c r="D38" s="36">
        <v>153</v>
      </c>
      <c r="E38" s="36">
        <v>153</v>
      </c>
      <c r="F38" s="36">
        <v>6364.57</v>
      </c>
      <c r="G38" s="36">
        <v>1547</v>
      </c>
      <c r="H38" s="36">
        <v>6364.57</v>
      </c>
      <c r="I38" s="36">
        <v>312.89999999999998</v>
      </c>
      <c r="J38" s="36">
        <v>153</v>
      </c>
      <c r="K38" s="36">
        <v>6364.57</v>
      </c>
      <c r="L38" s="15">
        <v>0</v>
      </c>
      <c r="M38" s="15">
        <v>0</v>
      </c>
      <c r="N38" s="36">
        <v>153</v>
      </c>
    </row>
    <row r="39" spans="1:14" s="14" customFormat="1" x14ac:dyDescent="0.15">
      <c r="A39" s="41" t="s">
        <v>70</v>
      </c>
      <c r="B39" s="18">
        <v>36</v>
      </c>
      <c r="C39" s="19"/>
      <c r="D39" s="36">
        <v>36</v>
      </c>
      <c r="E39" s="36">
        <v>36</v>
      </c>
      <c r="F39" s="36">
        <v>1318.85</v>
      </c>
      <c r="G39" s="36">
        <v>344</v>
      </c>
      <c r="H39" s="36">
        <v>1318.85</v>
      </c>
      <c r="I39" s="33">
        <v>0</v>
      </c>
      <c r="J39" s="36">
        <v>36</v>
      </c>
      <c r="K39" s="36">
        <v>1318.85</v>
      </c>
      <c r="L39" s="15">
        <v>0</v>
      </c>
      <c r="M39" s="15">
        <v>0</v>
      </c>
      <c r="N39" s="36">
        <v>36</v>
      </c>
    </row>
    <row r="40" spans="1:14" s="14" customFormat="1" x14ac:dyDescent="0.15">
      <c r="A40" s="35" t="s">
        <v>25</v>
      </c>
      <c r="B40" s="35">
        <f>SUM(B6:B39)</f>
        <v>2719</v>
      </c>
      <c r="C40" s="19"/>
      <c r="D40" s="19">
        <f>SUM(D6:D39)</f>
        <v>2719</v>
      </c>
      <c r="E40" s="19">
        <f>SUM(E6:E39)</f>
        <v>2719</v>
      </c>
      <c r="F40" s="16">
        <f>SUM(F6:F39)</f>
        <v>114235.78</v>
      </c>
      <c r="G40" s="15">
        <f>SUM(G6:G39)</f>
        <v>26666</v>
      </c>
      <c r="H40" s="16">
        <f>SUM(H6:H39)</f>
        <v>114235.78</v>
      </c>
      <c r="I40" s="15">
        <f>SUM(I6:I39)</f>
        <v>2403.4100000000003</v>
      </c>
      <c r="J40" s="19">
        <f>SUM(J6:J39)</f>
        <v>2719</v>
      </c>
      <c r="K40" s="16">
        <f>SUM(K6:K39)</f>
        <v>114235.78</v>
      </c>
      <c r="L40" s="15">
        <f>SUM(L6:L39)</f>
        <v>0</v>
      </c>
      <c r="M40" s="15">
        <f>SUM(M6:M39)</f>
        <v>0</v>
      </c>
      <c r="N40" s="19">
        <f>SUM(N6:N39)</f>
        <v>2719</v>
      </c>
    </row>
    <row r="41" spans="1:14" s="14" customFormat="1" x14ac:dyDescent="0.15">
      <c r="A41" s="35"/>
      <c r="B41" s="35"/>
      <c r="C41" s="15"/>
      <c r="D41" s="19"/>
      <c r="E41" s="19"/>
      <c r="F41" s="16"/>
      <c r="G41" s="15"/>
      <c r="H41" s="16"/>
      <c r="I41" s="15"/>
      <c r="J41" s="19"/>
      <c r="K41" s="16"/>
      <c r="L41" s="15"/>
      <c r="M41" s="15"/>
      <c r="N41" s="19"/>
    </row>
    <row r="42" spans="1:14" s="14" customFormat="1" x14ac:dyDescent="0.15">
      <c r="A42" s="35"/>
      <c r="B42" s="35"/>
      <c r="C42" s="19"/>
      <c r="D42" s="19"/>
      <c r="E42" s="19"/>
      <c r="F42" s="16"/>
      <c r="G42" s="15"/>
      <c r="H42" s="16"/>
      <c r="I42" s="15"/>
      <c r="J42" s="19"/>
      <c r="K42" s="16"/>
      <c r="L42" s="15"/>
      <c r="M42" s="15"/>
      <c r="N42" s="19"/>
    </row>
    <row r="43" spans="1:14" s="14" customFormat="1" x14ac:dyDescent="0.15">
      <c r="A43" s="35"/>
      <c r="B43" s="35"/>
      <c r="C43" s="19"/>
      <c r="D43" s="19"/>
      <c r="E43" s="19"/>
      <c r="F43" s="16"/>
      <c r="G43" s="15"/>
      <c r="H43" s="16"/>
      <c r="I43" s="15"/>
      <c r="J43" s="19"/>
      <c r="K43" s="16"/>
      <c r="L43" s="15"/>
      <c r="M43" s="15"/>
      <c r="N43" s="19"/>
    </row>
    <row r="44" spans="1:14" s="14" customFormat="1" x14ac:dyDescent="0.15">
      <c r="A44" s="35"/>
      <c r="B44" s="35"/>
      <c r="C44" s="15"/>
      <c r="D44" s="15"/>
      <c r="E44" s="15"/>
      <c r="F44" s="16"/>
      <c r="G44" s="15"/>
      <c r="H44" s="16"/>
      <c r="I44" s="15"/>
      <c r="J44" s="15"/>
      <c r="K44" s="16"/>
      <c r="L44" s="15"/>
      <c r="M44" s="15"/>
      <c r="N44" s="15"/>
    </row>
    <row r="45" spans="1:14" s="14" customFormat="1" x14ac:dyDescent="0.15">
      <c r="A45" s="35"/>
      <c r="B45" s="35"/>
      <c r="C45" s="19"/>
      <c r="D45" s="19"/>
      <c r="E45" s="19"/>
      <c r="F45" s="16"/>
      <c r="G45" s="15"/>
      <c r="H45" s="16"/>
      <c r="I45" s="15"/>
      <c r="J45" s="19"/>
      <c r="K45" s="16"/>
      <c r="L45" s="15"/>
      <c r="M45" s="15"/>
      <c r="N45" s="19"/>
    </row>
    <row r="46" spans="1:14" s="14" customFormat="1" x14ac:dyDescent="0.15">
      <c r="A46" s="35"/>
      <c r="B46" s="35"/>
      <c r="C46" s="19"/>
      <c r="D46" s="19"/>
      <c r="E46" s="19"/>
      <c r="F46" s="16"/>
      <c r="G46" s="15"/>
      <c r="H46" s="16"/>
      <c r="I46" s="15"/>
      <c r="J46" s="19"/>
      <c r="K46" s="16"/>
      <c r="L46" s="15"/>
      <c r="M46" s="15"/>
      <c r="N46" s="19"/>
    </row>
    <row r="47" spans="1:14" s="14" customFormat="1" x14ac:dyDescent="0.15">
      <c r="A47" s="19"/>
      <c r="B47" s="19"/>
      <c r="C47" s="15"/>
      <c r="D47" s="16"/>
      <c r="E47" s="19"/>
      <c r="F47" s="16"/>
      <c r="G47" s="15"/>
      <c r="H47" s="16"/>
      <c r="I47" s="15"/>
      <c r="J47" s="19"/>
      <c r="K47" s="16"/>
      <c r="L47" s="15"/>
      <c r="M47" s="15"/>
      <c r="N47" s="19"/>
    </row>
    <row r="48" spans="1:14" s="14" customFormat="1" x14ac:dyDescent="0.1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7"/>
      <c r="L48" s="15"/>
      <c r="M48" s="15"/>
      <c r="N48" s="19"/>
    </row>
    <row r="49" spans="1:14" x14ac:dyDescent="0.15">
      <c r="A49" s="28" t="s">
        <v>26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</row>
  </sheetData>
  <mergeCells count="29">
    <mergeCell ref="A25:A26"/>
    <mergeCell ref="A34:A35"/>
    <mergeCell ref="A36:A37"/>
    <mergeCell ref="B9:B10"/>
    <mergeCell ref="B17:B18"/>
    <mergeCell ref="B25:B26"/>
    <mergeCell ref="B34:B35"/>
    <mergeCell ref="B36:B37"/>
    <mergeCell ref="A1:N1"/>
    <mergeCell ref="E2:F2"/>
    <mergeCell ref="A3:D3"/>
    <mergeCell ref="E3:I3"/>
    <mergeCell ref="J3:K3"/>
    <mergeCell ref="L3:M3"/>
    <mergeCell ref="N3:N5"/>
    <mergeCell ref="A4:B4"/>
    <mergeCell ref="C4:D4"/>
    <mergeCell ref="E4:E5"/>
    <mergeCell ref="L4:L5"/>
    <mergeCell ref="M4:M5"/>
    <mergeCell ref="F4:F5"/>
    <mergeCell ref="G4:G5"/>
    <mergeCell ref="H4:H5"/>
    <mergeCell ref="I4:I5"/>
    <mergeCell ref="A17:A18"/>
    <mergeCell ref="A9:A10"/>
    <mergeCell ref="J4:J5"/>
    <mergeCell ref="K4:K5"/>
    <mergeCell ref="A49:N49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CE59A-CB8E-492D-BE5F-E8E48792BB58}">
  <dimension ref="A1:D34"/>
  <sheetViews>
    <sheetView workbookViewId="0">
      <selection activeCell="B34" sqref="B1:B34"/>
    </sheetView>
  </sheetViews>
  <sheetFormatPr defaultRowHeight="13.5" x14ac:dyDescent="0.15"/>
  <cols>
    <col min="1" max="1" width="27.625" bestFit="1" customWidth="1"/>
  </cols>
  <sheetData>
    <row r="1" spans="1:4" x14ac:dyDescent="0.15">
      <c r="A1" s="33" t="s">
        <v>33</v>
      </c>
      <c r="B1" s="33">
        <v>61</v>
      </c>
      <c r="C1" s="33">
        <v>61</v>
      </c>
      <c r="D1" s="33">
        <v>130</v>
      </c>
    </row>
    <row r="2" spans="1:4" x14ac:dyDescent="0.15">
      <c r="A2" s="33" t="s">
        <v>34</v>
      </c>
      <c r="B2" s="33">
        <v>49</v>
      </c>
      <c r="C2" s="33">
        <v>49</v>
      </c>
      <c r="D2" s="33">
        <v>143</v>
      </c>
    </row>
    <row r="3" spans="1:4" x14ac:dyDescent="0.15">
      <c r="A3" s="33" t="s">
        <v>35</v>
      </c>
      <c r="B3" s="33">
        <v>82</v>
      </c>
      <c r="C3" s="33">
        <v>82</v>
      </c>
      <c r="D3" s="33">
        <v>212</v>
      </c>
    </row>
    <row r="4" spans="1:4" x14ac:dyDescent="0.15">
      <c r="A4" s="34" t="s">
        <v>37</v>
      </c>
      <c r="B4" s="33">
        <v>101</v>
      </c>
      <c r="C4" s="33">
        <v>101</v>
      </c>
      <c r="D4" s="33">
        <v>347</v>
      </c>
    </row>
    <row r="5" spans="1:4" x14ac:dyDescent="0.15">
      <c r="A5" s="34" t="s">
        <v>38</v>
      </c>
      <c r="B5" s="33">
        <v>39</v>
      </c>
      <c r="C5" s="33">
        <v>39</v>
      </c>
      <c r="D5" s="33">
        <v>99</v>
      </c>
    </row>
    <row r="6" spans="1:4" x14ac:dyDescent="0.15">
      <c r="A6" s="33" t="s">
        <v>39</v>
      </c>
      <c r="B6" s="33">
        <v>60</v>
      </c>
      <c r="C6" s="33">
        <v>60</v>
      </c>
      <c r="D6" s="33">
        <v>204</v>
      </c>
    </row>
    <row r="7" spans="1:4" x14ac:dyDescent="0.15">
      <c r="A7" s="33" t="s">
        <v>40</v>
      </c>
      <c r="B7" s="33">
        <v>52</v>
      </c>
      <c r="C7" s="33">
        <v>52</v>
      </c>
      <c r="D7" s="33">
        <v>154</v>
      </c>
    </row>
    <row r="8" spans="1:4" x14ac:dyDescent="0.15">
      <c r="A8" s="33" t="s">
        <v>41</v>
      </c>
      <c r="B8" s="33">
        <v>99</v>
      </c>
      <c r="C8" s="33">
        <v>99</v>
      </c>
      <c r="D8" s="33">
        <v>401</v>
      </c>
    </row>
    <row r="9" spans="1:4" x14ac:dyDescent="0.15">
      <c r="A9" s="33" t="s">
        <v>42</v>
      </c>
      <c r="B9" s="33">
        <v>109</v>
      </c>
      <c r="C9" s="33">
        <v>109</v>
      </c>
      <c r="D9" s="33">
        <v>391</v>
      </c>
    </row>
    <row r="10" spans="1:4" x14ac:dyDescent="0.15">
      <c r="A10" s="33" t="s">
        <v>43</v>
      </c>
      <c r="B10" s="33">
        <v>48</v>
      </c>
      <c r="C10" s="33">
        <v>48</v>
      </c>
      <c r="D10" s="33">
        <v>238</v>
      </c>
    </row>
    <row r="11" spans="1:4" x14ac:dyDescent="0.15">
      <c r="A11" s="33" t="s">
        <v>44</v>
      </c>
      <c r="B11" s="33">
        <v>86</v>
      </c>
      <c r="C11" s="33">
        <v>86</v>
      </c>
      <c r="D11" s="33">
        <v>152</v>
      </c>
    </row>
    <row r="12" spans="1:4" x14ac:dyDescent="0.15">
      <c r="A12" s="34" t="s">
        <v>46</v>
      </c>
      <c r="B12" s="33">
        <v>70</v>
      </c>
      <c r="C12" s="33">
        <v>70</v>
      </c>
      <c r="D12" s="33">
        <v>71</v>
      </c>
    </row>
    <row r="13" spans="1:4" x14ac:dyDescent="0.15">
      <c r="A13" s="34" t="s">
        <v>47</v>
      </c>
      <c r="B13" s="33">
        <v>44</v>
      </c>
      <c r="C13" s="33">
        <v>44</v>
      </c>
      <c r="D13" s="33">
        <v>103</v>
      </c>
    </row>
    <row r="14" spans="1:4" x14ac:dyDescent="0.15">
      <c r="A14" s="33" t="s">
        <v>48</v>
      </c>
      <c r="B14" s="33">
        <v>101</v>
      </c>
      <c r="C14" s="33">
        <v>101</v>
      </c>
      <c r="D14" s="33">
        <v>257</v>
      </c>
    </row>
    <row r="15" spans="1:4" x14ac:dyDescent="0.15">
      <c r="A15" s="33" t="s">
        <v>32</v>
      </c>
      <c r="B15" s="33">
        <v>62</v>
      </c>
      <c r="C15" s="33">
        <v>62</v>
      </c>
      <c r="D15" s="33">
        <v>134</v>
      </c>
    </row>
    <row r="16" spans="1:4" x14ac:dyDescent="0.15">
      <c r="A16" s="33" t="s">
        <v>49</v>
      </c>
      <c r="B16" s="33">
        <v>191</v>
      </c>
      <c r="C16" s="33">
        <v>191</v>
      </c>
      <c r="D16" s="33">
        <v>494</v>
      </c>
    </row>
    <row r="17" spans="1:4" x14ac:dyDescent="0.15">
      <c r="A17" s="34" t="s">
        <v>50</v>
      </c>
      <c r="B17" s="33">
        <v>269</v>
      </c>
      <c r="C17" s="33">
        <v>269</v>
      </c>
      <c r="D17" s="33">
        <v>511</v>
      </c>
    </row>
    <row r="18" spans="1:4" x14ac:dyDescent="0.15">
      <c r="A18" s="33" t="s">
        <v>51</v>
      </c>
      <c r="B18" s="33">
        <v>87</v>
      </c>
      <c r="C18" s="33">
        <v>87</v>
      </c>
      <c r="D18" s="33">
        <v>173</v>
      </c>
    </row>
    <row r="19" spans="1:4" x14ac:dyDescent="0.15">
      <c r="A19" s="33" t="s">
        <v>52</v>
      </c>
      <c r="B19" s="33">
        <v>133</v>
      </c>
      <c r="C19" s="33">
        <v>133</v>
      </c>
      <c r="D19" s="33">
        <v>567</v>
      </c>
    </row>
    <row r="20" spans="1:4" x14ac:dyDescent="0.15">
      <c r="A20" s="34" t="s">
        <v>54</v>
      </c>
      <c r="B20" s="33">
        <v>55</v>
      </c>
      <c r="C20" s="33">
        <v>55</v>
      </c>
      <c r="D20" s="33">
        <v>105</v>
      </c>
    </row>
    <row r="21" spans="1:4" x14ac:dyDescent="0.15">
      <c r="A21" s="34" t="s">
        <v>55</v>
      </c>
      <c r="B21" s="33">
        <v>73</v>
      </c>
      <c r="C21" s="33">
        <v>73</v>
      </c>
      <c r="D21" s="33">
        <v>101</v>
      </c>
    </row>
    <row r="22" spans="1:4" x14ac:dyDescent="0.15">
      <c r="A22" s="33" t="s">
        <v>56</v>
      </c>
      <c r="B22" s="33">
        <v>78</v>
      </c>
      <c r="C22" s="33">
        <v>78</v>
      </c>
      <c r="D22" s="33">
        <v>110</v>
      </c>
    </row>
    <row r="23" spans="1:4" x14ac:dyDescent="0.15">
      <c r="A23" s="33" t="s">
        <v>57</v>
      </c>
      <c r="B23" s="33">
        <v>88</v>
      </c>
      <c r="C23" s="33">
        <v>88</v>
      </c>
      <c r="D23" s="33">
        <v>220</v>
      </c>
    </row>
    <row r="24" spans="1:4" x14ac:dyDescent="0.15">
      <c r="A24" s="33" t="s">
        <v>58</v>
      </c>
      <c r="B24" s="33">
        <v>78</v>
      </c>
      <c r="C24" s="33">
        <v>78</v>
      </c>
      <c r="D24" s="33">
        <v>202</v>
      </c>
    </row>
    <row r="25" spans="1:4" x14ac:dyDescent="0.15">
      <c r="A25" s="33" t="s">
        <v>59</v>
      </c>
      <c r="B25" s="33">
        <v>68</v>
      </c>
      <c r="C25" s="33">
        <v>68</v>
      </c>
      <c r="D25" s="33">
        <v>232</v>
      </c>
    </row>
    <row r="26" spans="1:4" x14ac:dyDescent="0.15">
      <c r="A26" s="33" t="s">
        <v>60</v>
      </c>
      <c r="B26" s="33">
        <v>52</v>
      </c>
      <c r="C26" s="33">
        <v>52</v>
      </c>
      <c r="D26" s="33">
        <v>138</v>
      </c>
    </row>
    <row r="27" spans="1:4" x14ac:dyDescent="0.15">
      <c r="A27" s="33" t="s">
        <v>61</v>
      </c>
      <c r="B27" s="33">
        <v>39</v>
      </c>
      <c r="C27" s="33">
        <v>39</v>
      </c>
      <c r="D27" s="33">
        <v>111</v>
      </c>
    </row>
    <row r="28" spans="1:4" x14ac:dyDescent="0.15">
      <c r="A28" s="34" t="s">
        <v>62</v>
      </c>
      <c r="B28" s="33">
        <v>59</v>
      </c>
      <c r="C28" s="33">
        <v>59</v>
      </c>
      <c r="D28" s="33">
        <v>142</v>
      </c>
    </row>
    <row r="29" spans="1:4" x14ac:dyDescent="0.15">
      <c r="A29" s="34" t="s">
        <v>64</v>
      </c>
      <c r="B29" s="33">
        <v>73</v>
      </c>
      <c r="C29" s="33">
        <v>73</v>
      </c>
      <c r="D29" s="33">
        <v>168</v>
      </c>
    </row>
    <row r="30" spans="1:4" x14ac:dyDescent="0.15">
      <c r="A30" s="34" t="s">
        <v>65</v>
      </c>
      <c r="B30" s="33">
        <v>42</v>
      </c>
      <c r="C30" s="33">
        <v>42</v>
      </c>
      <c r="D30" s="33">
        <v>76</v>
      </c>
    </row>
    <row r="31" spans="1:4" x14ac:dyDescent="0.15">
      <c r="A31" s="34" t="s">
        <v>67</v>
      </c>
      <c r="B31" s="33">
        <v>53</v>
      </c>
      <c r="C31" s="33">
        <v>53</v>
      </c>
      <c r="D31" s="33">
        <v>76</v>
      </c>
    </row>
    <row r="32" spans="1:4" x14ac:dyDescent="0.15">
      <c r="A32" s="34" t="s">
        <v>68</v>
      </c>
      <c r="B32" s="33">
        <v>25</v>
      </c>
      <c r="C32" s="33">
        <v>25</v>
      </c>
      <c r="D32" s="33">
        <v>56</v>
      </c>
    </row>
    <row r="33" spans="1:4" x14ac:dyDescent="0.15">
      <c r="A33" s="34" t="s">
        <v>69</v>
      </c>
      <c r="B33" s="33">
        <v>153</v>
      </c>
      <c r="C33" s="33">
        <v>153</v>
      </c>
      <c r="D33" s="33">
        <v>375</v>
      </c>
    </row>
    <row r="34" spans="1:4" x14ac:dyDescent="0.15">
      <c r="A34" s="34" t="s">
        <v>70</v>
      </c>
      <c r="B34" s="33">
        <v>36</v>
      </c>
      <c r="C34" s="33">
        <v>36</v>
      </c>
      <c r="D34" s="33">
        <v>83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97779-89DD-424D-8A62-3F2EBBB58DE0}">
  <dimension ref="A1:B34"/>
  <sheetViews>
    <sheetView workbookViewId="0">
      <selection sqref="A1:B34"/>
    </sheetView>
  </sheetViews>
  <sheetFormatPr defaultRowHeight="13.5" x14ac:dyDescent="0.15"/>
  <cols>
    <col min="1" max="1" width="27.625" bestFit="1" customWidth="1"/>
  </cols>
  <sheetData>
    <row r="1" spans="1:2" x14ac:dyDescent="0.15">
      <c r="A1" s="33" t="s">
        <v>33</v>
      </c>
    </row>
    <row r="2" spans="1:2" x14ac:dyDescent="0.15">
      <c r="A2" s="33" t="s">
        <v>34</v>
      </c>
    </row>
    <row r="3" spans="1:2" x14ac:dyDescent="0.15">
      <c r="A3" s="33" t="s">
        <v>35</v>
      </c>
    </row>
    <row r="4" spans="1:2" x14ac:dyDescent="0.15">
      <c r="A4" s="33" t="s">
        <v>36</v>
      </c>
      <c r="B4" s="33" t="s">
        <v>36</v>
      </c>
    </row>
    <row r="5" spans="1:2" x14ac:dyDescent="0.15">
      <c r="B5" s="34" t="s">
        <v>71</v>
      </c>
    </row>
    <row r="6" spans="1:2" x14ac:dyDescent="0.15">
      <c r="A6" s="33" t="s">
        <v>39</v>
      </c>
    </row>
    <row r="7" spans="1:2" x14ac:dyDescent="0.15">
      <c r="A7" s="33" t="s">
        <v>40</v>
      </c>
    </row>
    <row r="8" spans="1:2" x14ac:dyDescent="0.15">
      <c r="A8" s="33" t="s">
        <v>41</v>
      </c>
    </row>
    <row r="9" spans="1:2" x14ac:dyDescent="0.15">
      <c r="A9" s="33" t="s">
        <v>42</v>
      </c>
    </row>
    <row r="10" spans="1:2" x14ac:dyDescent="0.15">
      <c r="A10" s="33" t="s">
        <v>43</v>
      </c>
    </row>
    <row r="11" spans="1:2" x14ac:dyDescent="0.15">
      <c r="A11" s="33" t="s">
        <v>44</v>
      </c>
    </row>
    <row r="12" spans="1:2" x14ac:dyDescent="0.15">
      <c r="A12" s="33" t="s">
        <v>45</v>
      </c>
      <c r="B12" s="33" t="s">
        <v>45</v>
      </c>
    </row>
    <row r="13" spans="1:2" x14ac:dyDescent="0.15">
      <c r="A13" s="34"/>
      <c r="B13" t="s">
        <v>72</v>
      </c>
    </row>
    <row r="14" spans="1:2" x14ac:dyDescent="0.15">
      <c r="A14" s="33" t="s">
        <v>48</v>
      </c>
    </row>
    <row r="15" spans="1:2" x14ac:dyDescent="0.15">
      <c r="A15" s="33" t="s">
        <v>32</v>
      </c>
    </row>
    <row r="16" spans="1:2" x14ac:dyDescent="0.15">
      <c r="A16" s="33" t="s">
        <v>49</v>
      </c>
    </row>
    <row r="17" spans="1:2" x14ac:dyDescent="0.15">
      <c r="A17" s="34" t="s">
        <v>50</v>
      </c>
    </row>
    <row r="18" spans="1:2" x14ac:dyDescent="0.15">
      <c r="A18" s="33" t="s">
        <v>51</v>
      </c>
    </row>
    <row r="19" spans="1:2" x14ac:dyDescent="0.15">
      <c r="A19" s="33" t="s">
        <v>52</v>
      </c>
    </row>
    <row r="20" spans="1:2" x14ac:dyDescent="0.15">
      <c r="A20" s="33" t="s">
        <v>53</v>
      </c>
      <c r="B20" s="33" t="s">
        <v>53</v>
      </c>
    </row>
    <row r="21" spans="1:2" x14ac:dyDescent="0.15">
      <c r="B21" s="34" t="s">
        <v>73</v>
      </c>
    </row>
    <row r="22" spans="1:2" x14ac:dyDescent="0.15">
      <c r="A22" s="33" t="s">
        <v>56</v>
      </c>
    </row>
    <row r="23" spans="1:2" x14ac:dyDescent="0.15">
      <c r="A23" s="33" t="s">
        <v>57</v>
      </c>
    </row>
    <row r="24" spans="1:2" x14ac:dyDescent="0.15">
      <c r="A24" s="33" t="s">
        <v>58</v>
      </c>
    </row>
    <row r="25" spans="1:2" x14ac:dyDescent="0.15">
      <c r="A25" s="33" t="s">
        <v>59</v>
      </c>
    </row>
    <row r="26" spans="1:2" x14ac:dyDescent="0.15">
      <c r="A26" s="33" t="s">
        <v>60</v>
      </c>
    </row>
    <row r="27" spans="1:2" x14ac:dyDescent="0.15">
      <c r="A27" s="33" t="s">
        <v>61</v>
      </c>
    </row>
    <row r="28" spans="1:2" x14ac:dyDescent="0.15">
      <c r="A28" s="34" t="s">
        <v>62</v>
      </c>
    </row>
    <row r="29" spans="1:2" x14ac:dyDescent="0.15">
      <c r="A29" s="34" t="s">
        <v>63</v>
      </c>
      <c r="B29" s="34" t="s">
        <v>63</v>
      </c>
    </row>
    <row r="30" spans="1:2" x14ac:dyDescent="0.15">
      <c r="B30" s="34" t="s">
        <v>74</v>
      </c>
    </row>
    <row r="31" spans="1:2" x14ac:dyDescent="0.15">
      <c r="A31" s="34" t="s">
        <v>66</v>
      </c>
      <c r="B31" s="34" t="s">
        <v>66</v>
      </c>
    </row>
    <row r="32" spans="1:2" x14ac:dyDescent="0.15">
      <c r="B32" s="34" t="s">
        <v>75</v>
      </c>
    </row>
    <row r="33" spans="1:1" x14ac:dyDescent="0.15">
      <c r="A33" s="34" t="s">
        <v>69</v>
      </c>
    </row>
    <row r="34" spans="1:1" x14ac:dyDescent="0.15">
      <c r="A34" s="34" t="s">
        <v>70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2020-07-05T01:35:48Z</dcterms:modified>
</cp:coreProperties>
</file>