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1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<sst xmlns="http://schemas.openxmlformats.org/spreadsheetml/2006/main" count="280" uniqueCount="115">
  <si>
    <t>双碾乡2021年“建档立卡”脱贫户种植杂粮、薯类、中药材特惠补贴面积汇总表</t>
  </si>
  <si>
    <t>序号</t>
  </si>
  <si>
    <t>乡镇</t>
  </si>
  <si>
    <t>村名</t>
  </si>
  <si>
    <t>姓名</t>
  </si>
  <si>
    <t>杂粮面积（亩）</t>
  </si>
  <si>
    <t>杂粮每亩补助标准（元）</t>
  </si>
  <si>
    <t>杂粮补助金额（元）</t>
  </si>
  <si>
    <t>薯类面积（亩）</t>
  </si>
  <si>
    <t>薯类每亩补助标准（元）</t>
  </si>
  <si>
    <t>薯类补助金额（元）</t>
  </si>
  <si>
    <t>中药材面积（亩）</t>
  </si>
  <si>
    <t>中药材每亩补助标准（元）</t>
  </si>
  <si>
    <t>中药材补助金额（元）</t>
  </si>
  <si>
    <t>合计补助(元）</t>
  </si>
  <si>
    <t>双碾乡</t>
  </si>
  <si>
    <t>白辛庄</t>
  </si>
  <si>
    <t>杜德</t>
  </si>
  <si>
    <t>杜德文</t>
  </si>
  <si>
    <t>东水洼</t>
  </si>
  <si>
    <t>白天玺</t>
  </si>
  <si>
    <t>王二</t>
  </si>
  <si>
    <t>孙利</t>
  </si>
  <si>
    <t>南杖
（曹井沟）</t>
  </si>
  <si>
    <t>李二小</t>
  </si>
  <si>
    <t>赵守国</t>
  </si>
  <si>
    <t>李三小</t>
  </si>
  <si>
    <t>侯港</t>
  </si>
  <si>
    <t>侯青云</t>
  </si>
  <si>
    <t>侯青北</t>
  </si>
  <si>
    <t>吴家窑</t>
  </si>
  <si>
    <t>侯日荣</t>
  </si>
  <si>
    <t>侯青山</t>
  </si>
  <si>
    <t>双碾村</t>
  </si>
  <si>
    <t>乔日新</t>
  </si>
  <si>
    <t>乔金文</t>
  </si>
  <si>
    <t>王润明</t>
  </si>
  <si>
    <t>乔永峰</t>
  </si>
  <si>
    <t>王进富</t>
  </si>
  <si>
    <t>乔继荣</t>
  </si>
  <si>
    <t>王文平</t>
  </si>
  <si>
    <t>三角嘴村</t>
  </si>
  <si>
    <t>土生春</t>
  </si>
  <si>
    <t>雄沟梁</t>
  </si>
  <si>
    <t>郭润娥</t>
  </si>
  <si>
    <t>唐凯</t>
  </si>
  <si>
    <t>乔占国</t>
  </si>
  <si>
    <t>唐和平</t>
  </si>
  <si>
    <t>范玉梅</t>
  </si>
  <si>
    <t>许先金</t>
  </si>
  <si>
    <t>郭荣耀</t>
  </si>
  <si>
    <t>吉连山</t>
  </si>
  <si>
    <t>吉亮</t>
  </si>
  <si>
    <t>王志明</t>
  </si>
  <si>
    <t>李银全</t>
  </si>
  <si>
    <t>李花</t>
  </si>
  <si>
    <t>乔占兵</t>
  </si>
  <si>
    <t>王占成</t>
  </si>
  <si>
    <t>王占平</t>
  </si>
  <si>
    <t>杨海林</t>
  </si>
  <si>
    <t>候东花</t>
  </si>
  <si>
    <t>李银江</t>
  </si>
  <si>
    <t>乔世英</t>
  </si>
  <si>
    <t>王占军</t>
  </si>
  <si>
    <t>唐元</t>
  </si>
  <si>
    <t>王秀连</t>
  </si>
  <si>
    <t>唐林</t>
  </si>
  <si>
    <t>朱志清</t>
  </si>
  <si>
    <t>乔沟村</t>
  </si>
  <si>
    <t>陈召</t>
  </si>
  <si>
    <t>段福</t>
  </si>
  <si>
    <t>赵三</t>
  </si>
  <si>
    <t>段均</t>
  </si>
  <si>
    <t>段美</t>
  </si>
  <si>
    <t>李店元</t>
  </si>
  <si>
    <t>段章</t>
  </si>
  <si>
    <t>李小三</t>
  </si>
  <si>
    <t>崔义</t>
  </si>
  <si>
    <t>刘玉</t>
  </si>
  <si>
    <t>王海义</t>
  </si>
  <si>
    <t>李根成</t>
  </si>
  <si>
    <t>崔亮</t>
  </si>
  <si>
    <t>张福</t>
  </si>
  <si>
    <t>段西</t>
  </si>
  <si>
    <t>杨雨林</t>
  </si>
  <si>
    <t>李小四</t>
  </si>
  <si>
    <t>穆升</t>
  </si>
  <si>
    <t>李根虎</t>
  </si>
  <si>
    <t>李殿仁</t>
  </si>
  <si>
    <t>赵玉莲</t>
  </si>
  <si>
    <t>李文明</t>
  </si>
  <si>
    <t>赵社荣</t>
  </si>
  <si>
    <t>段海</t>
  </si>
  <si>
    <t>陈芳</t>
  </si>
  <si>
    <t>陈敏</t>
  </si>
  <si>
    <t>朱玉钦</t>
  </si>
  <si>
    <t>段其利</t>
  </si>
  <si>
    <t>大有坪</t>
  </si>
  <si>
    <t>王瑞金</t>
  </si>
  <si>
    <t>孙旺</t>
  </si>
  <si>
    <t>于占国</t>
  </si>
  <si>
    <t>孙昌</t>
  </si>
  <si>
    <t>黄珍</t>
  </si>
  <si>
    <t>高维山</t>
  </si>
  <si>
    <t>贾俊明</t>
  </si>
  <si>
    <t>孙光厚</t>
  </si>
  <si>
    <t>于占海</t>
  </si>
  <si>
    <t>孙让</t>
  </si>
  <si>
    <t>刘汉忠</t>
  </si>
  <si>
    <t>孙政</t>
  </si>
  <si>
    <t>赵夺</t>
  </si>
  <si>
    <t>王儒</t>
  </si>
  <si>
    <t>陈康</t>
  </si>
  <si>
    <t>孙福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</si>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</sst>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workbookViewId="0">
      <selection activeCell="E3" sqref="E3:F91"/>
    </sheetView>
  </sheetViews>
  <sheetFormatPr defaultColWidth="9" defaultRowHeight="13.5"/>
  <cols>
    <col min="1" max="1" width="4.875" customWidth="1"/>
    <col min="2" max="2" width="8.75" customWidth="1"/>
    <col min="3" max="3" width="10.5" customWidth="1"/>
    <col min="4" max="4" width="8.875" customWidth="1"/>
    <col min="5" max="14" width="8.625" customWidth="1"/>
    <col min="16" max="17" width="10.375"/>
    <col min="19" max="19" width="10.375"/>
  </cols>
  <sheetData>
    <row r="1" s="1" customFormat="1" ht="41" customHeight="1" spans="1:14">
      <c r="A1" s="3" t="s">
        <v>0</v>
      </c>
      <c r="B1" s="3"/>
      <c r="C1" s="3"/>
      <c r="D1" s="3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39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12" t="s">
        <v>5</v>
      </c>
      <c r="F2" s="13" t="s">
        <v>6</v>
      </c>
      <c r="G2" s="13" t="s">
        <v>7</v>
      </c>
      <c r="H2" s="12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25" customHeight="1" spans="1:14">
      <c r="A3" s="6">
        <v>1</v>
      </c>
      <c r="B3" s="7" t="s">
        <v>15</v>
      </c>
      <c r="C3" s="8" t="s">
        <v>16</v>
      </c>
      <c r="D3" s="9" t="s">
        <v>17</v>
      </c>
      <c r="E3" s="7">
        <v>15</v>
      </c>
      <c r="F3" s="7">
        <v>25</v>
      </c>
      <c r="G3" s="7">
        <f t="shared" ref="G3:G14" si="0">F3*E3</f>
        <v>375</v>
      </c>
      <c r="H3" s="7">
        <v>34.49</v>
      </c>
      <c r="I3" s="7">
        <v>50</v>
      </c>
      <c r="J3" s="7">
        <f t="shared" ref="J3:J6" si="1">I3*H3</f>
        <v>1724.5</v>
      </c>
      <c r="K3" s="7"/>
      <c r="L3" s="7"/>
      <c r="M3" s="7"/>
      <c r="N3" s="7">
        <v>2099.5</v>
      </c>
    </row>
    <row r="4" s="1" customFormat="1" ht="25" customHeight="1" spans="1:14">
      <c r="A4" s="6">
        <v>2</v>
      </c>
      <c r="B4" s="7" t="s">
        <v>15</v>
      </c>
      <c r="C4" s="8" t="s">
        <v>16</v>
      </c>
      <c r="D4" s="9" t="s">
        <v>18</v>
      </c>
      <c r="E4" s="7">
        <v>10.14</v>
      </c>
      <c r="F4" s="7">
        <v>25</v>
      </c>
      <c r="G4" s="7">
        <f t="shared" si="0"/>
        <v>253.5</v>
      </c>
      <c r="H4" s="7">
        <v>20</v>
      </c>
      <c r="I4" s="7">
        <v>50</v>
      </c>
      <c r="J4" s="7">
        <f t="shared" si="1"/>
        <v>1000</v>
      </c>
      <c r="K4" s="7"/>
      <c r="L4" s="7"/>
      <c r="M4" s="7"/>
      <c r="N4" s="7">
        <v>1253.5</v>
      </c>
    </row>
    <row r="5" s="1" customFormat="1" ht="25" customHeight="1" spans="1:14">
      <c r="A5" s="6">
        <v>3</v>
      </c>
      <c r="B5" s="7" t="s">
        <v>15</v>
      </c>
      <c r="C5" s="8" t="s">
        <v>19</v>
      </c>
      <c r="D5" s="9" t="s">
        <v>20</v>
      </c>
      <c r="E5" s="7"/>
      <c r="F5" s="7"/>
      <c r="G5" s="7"/>
      <c r="H5" s="7">
        <v>1.01</v>
      </c>
      <c r="I5" s="7">
        <v>50</v>
      </c>
      <c r="J5" s="7">
        <f t="shared" si="1"/>
        <v>50.5</v>
      </c>
      <c r="K5" s="7"/>
      <c r="L5" s="7"/>
      <c r="M5" s="7"/>
      <c r="N5" s="7">
        <v>50.5</v>
      </c>
    </row>
    <row r="6" s="1" customFormat="1" ht="25" customHeight="1" spans="1:14">
      <c r="A6" s="6">
        <v>4</v>
      </c>
      <c r="B6" s="7" t="s">
        <v>15</v>
      </c>
      <c r="C6" s="8" t="s">
        <v>19</v>
      </c>
      <c r="D6" s="9" t="s">
        <v>21</v>
      </c>
      <c r="E6" s="7">
        <v>3.38</v>
      </c>
      <c r="F6" s="7">
        <v>25</v>
      </c>
      <c r="G6" s="7">
        <f t="shared" si="0"/>
        <v>84.5</v>
      </c>
      <c r="H6" s="7">
        <v>10</v>
      </c>
      <c r="I6" s="7">
        <v>50</v>
      </c>
      <c r="J6" s="7">
        <f t="shared" si="1"/>
        <v>500</v>
      </c>
      <c r="K6" s="7"/>
      <c r="L6" s="7"/>
      <c r="M6" s="7"/>
      <c r="N6" s="7">
        <v>584.5</v>
      </c>
    </row>
    <row r="7" s="1" customFormat="1" ht="25" customHeight="1" spans="1:14">
      <c r="A7" s="6">
        <v>5</v>
      </c>
      <c r="B7" s="7" t="s">
        <v>15</v>
      </c>
      <c r="C7" s="8" t="s">
        <v>19</v>
      </c>
      <c r="D7" s="9" t="s">
        <v>22</v>
      </c>
      <c r="E7" s="7">
        <v>20.48</v>
      </c>
      <c r="F7" s="7">
        <v>25</v>
      </c>
      <c r="G7" s="7">
        <f t="shared" si="0"/>
        <v>512</v>
      </c>
      <c r="H7" s="7"/>
      <c r="I7" s="7"/>
      <c r="J7" s="7"/>
      <c r="K7" s="7"/>
      <c r="L7" s="7"/>
      <c r="M7" s="7"/>
      <c r="N7" s="7">
        <v>512</v>
      </c>
    </row>
    <row r="8" s="1" customFormat="1" ht="25" customHeight="1" spans="1:14">
      <c r="A8" s="6">
        <v>6</v>
      </c>
      <c r="B8" s="7" t="s">
        <v>15</v>
      </c>
      <c r="C8" s="10" t="s">
        <v>23</v>
      </c>
      <c r="D8" s="9" t="s">
        <v>24</v>
      </c>
      <c r="E8" s="7">
        <v>40</v>
      </c>
      <c r="F8" s="7">
        <v>25</v>
      </c>
      <c r="G8" s="7">
        <f t="shared" si="0"/>
        <v>1000</v>
      </c>
      <c r="H8" s="7">
        <v>25.11</v>
      </c>
      <c r="I8" s="7">
        <v>50</v>
      </c>
      <c r="J8" s="7">
        <f t="shared" ref="J8:J10" si="2">I8*H8</f>
        <v>1255.5</v>
      </c>
      <c r="K8" s="7"/>
      <c r="L8" s="7"/>
      <c r="M8" s="7"/>
      <c r="N8" s="7">
        <v>2255.5</v>
      </c>
    </row>
    <row r="9" s="1" customFormat="1" ht="25" customHeight="1" spans="1:14">
      <c r="A9" s="6">
        <v>7</v>
      </c>
      <c r="B9" s="7" t="s">
        <v>15</v>
      </c>
      <c r="C9" s="10" t="s">
        <v>23</v>
      </c>
      <c r="D9" s="9" t="s">
        <v>25</v>
      </c>
      <c r="E9" s="7">
        <v>20</v>
      </c>
      <c r="F9" s="7">
        <v>25</v>
      </c>
      <c r="G9" s="7">
        <f t="shared" si="0"/>
        <v>500</v>
      </c>
      <c r="H9" s="7">
        <v>4.86</v>
      </c>
      <c r="I9" s="7">
        <v>50</v>
      </c>
      <c r="J9" s="7">
        <f t="shared" si="2"/>
        <v>243</v>
      </c>
      <c r="K9" s="7"/>
      <c r="L9" s="7"/>
      <c r="M9" s="7"/>
      <c r="N9" s="7">
        <v>743</v>
      </c>
    </row>
    <row r="10" s="1" customFormat="1" ht="25" customHeight="1" spans="1:14">
      <c r="A10" s="6">
        <v>8</v>
      </c>
      <c r="B10" s="7" t="s">
        <v>15</v>
      </c>
      <c r="C10" s="10" t="s">
        <v>23</v>
      </c>
      <c r="D10" s="9" t="s">
        <v>26</v>
      </c>
      <c r="E10" s="7">
        <v>40</v>
      </c>
      <c r="F10" s="7">
        <v>25</v>
      </c>
      <c r="G10" s="7">
        <f t="shared" si="0"/>
        <v>1000</v>
      </c>
      <c r="H10" s="7">
        <v>9.53</v>
      </c>
      <c r="I10" s="7">
        <v>50</v>
      </c>
      <c r="J10" s="7">
        <f t="shared" si="2"/>
        <v>476.5</v>
      </c>
      <c r="K10" s="7"/>
      <c r="L10" s="7"/>
      <c r="M10" s="7"/>
      <c r="N10" s="7">
        <v>1476.5</v>
      </c>
    </row>
    <row r="11" s="1" customFormat="1" ht="25" customHeight="1" spans="1:14">
      <c r="A11" s="6">
        <v>9</v>
      </c>
      <c r="B11" s="7" t="s">
        <v>15</v>
      </c>
      <c r="C11" s="10" t="s">
        <v>27</v>
      </c>
      <c r="D11" s="9" t="s">
        <v>28</v>
      </c>
      <c r="E11" s="7">
        <v>12</v>
      </c>
      <c r="F11" s="7">
        <v>25</v>
      </c>
      <c r="G11" s="7">
        <f t="shared" si="0"/>
        <v>300</v>
      </c>
      <c r="H11" s="7"/>
      <c r="I11" s="7"/>
      <c r="J11" s="7"/>
      <c r="K11" s="7"/>
      <c r="L11" s="7"/>
      <c r="M11" s="7"/>
      <c r="N11" s="7">
        <v>300</v>
      </c>
    </row>
    <row r="12" s="1" customFormat="1" ht="25" customHeight="1" spans="1:14">
      <c r="A12" s="6">
        <v>10</v>
      </c>
      <c r="B12" s="7" t="s">
        <v>15</v>
      </c>
      <c r="C12" s="8" t="s">
        <v>27</v>
      </c>
      <c r="D12" s="9" t="s">
        <v>29</v>
      </c>
      <c r="E12" s="7">
        <v>5</v>
      </c>
      <c r="F12" s="7">
        <v>25</v>
      </c>
      <c r="G12" s="7">
        <f t="shared" si="0"/>
        <v>125</v>
      </c>
      <c r="H12" s="7"/>
      <c r="I12" s="7"/>
      <c r="J12" s="7"/>
      <c r="K12" s="7"/>
      <c r="L12" s="7"/>
      <c r="M12" s="7"/>
      <c r="N12" s="7">
        <v>125</v>
      </c>
    </row>
    <row r="13" s="1" customFormat="1" ht="25" customHeight="1" spans="1:14">
      <c r="A13" s="6">
        <v>11</v>
      </c>
      <c r="B13" s="7" t="s">
        <v>15</v>
      </c>
      <c r="C13" s="8" t="s">
        <v>30</v>
      </c>
      <c r="D13" s="9" t="s">
        <v>31</v>
      </c>
      <c r="E13" s="7">
        <v>75.19</v>
      </c>
      <c r="F13" s="7">
        <v>25</v>
      </c>
      <c r="G13" s="7">
        <f t="shared" si="0"/>
        <v>1879.75</v>
      </c>
      <c r="H13" s="7">
        <v>10</v>
      </c>
      <c r="I13" s="7">
        <v>50</v>
      </c>
      <c r="J13" s="7">
        <f t="shared" ref="J13:J23" si="3">I13*H13</f>
        <v>500</v>
      </c>
      <c r="K13" s="7"/>
      <c r="L13" s="7"/>
      <c r="M13" s="7"/>
      <c r="N13" s="7">
        <v>2379.75</v>
      </c>
    </row>
    <row r="14" s="1" customFormat="1" ht="25" customHeight="1" spans="1:14">
      <c r="A14" s="6">
        <v>12</v>
      </c>
      <c r="B14" s="7" t="s">
        <v>15</v>
      </c>
      <c r="C14" s="8" t="s">
        <v>30</v>
      </c>
      <c r="D14" s="9" t="s">
        <v>32</v>
      </c>
      <c r="E14" s="7">
        <v>75.16</v>
      </c>
      <c r="F14" s="7">
        <v>25</v>
      </c>
      <c r="G14" s="7">
        <f t="shared" si="0"/>
        <v>1879</v>
      </c>
      <c r="H14" s="7"/>
      <c r="I14" s="7"/>
      <c r="J14" s="7"/>
      <c r="K14" s="7"/>
      <c r="L14" s="7"/>
      <c r="M14" s="7"/>
      <c r="N14" s="7">
        <v>1879</v>
      </c>
    </row>
    <row r="15" s="1" customFormat="1" ht="25" customHeight="1" spans="1:14">
      <c r="A15" s="6">
        <v>13</v>
      </c>
      <c r="B15" s="7" t="s">
        <v>15</v>
      </c>
      <c r="C15" s="8" t="s">
        <v>33</v>
      </c>
      <c r="D15" s="9" t="s">
        <v>34</v>
      </c>
      <c r="E15" s="7"/>
      <c r="F15" s="7"/>
      <c r="G15" s="7"/>
      <c r="H15" s="7">
        <v>48.41</v>
      </c>
      <c r="I15" s="7">
        <v>50</v>
      </c>
      <c r="J15" s="7">
        <f t="shared" si="3"/>
        <v>2420.5</v>
      </c>
      <c r="K15" s="7"/>
      <c r="L15" s="7"/>
      <c r="M15" s="7"/>
      <c r="N15" s="7">
        <v>2420.5</v>
      </c>
    </row>
    <row r="16" s="1" customFormat="1" ht="25" customHeight="1" spans="1:14">
      <c r="A16" s="6">
        <v>14</v>
      </c>
      <c r="B16" s="7" t="s">
        <v>15</v>
      </c>
      <c r="C16" s="8" t="s">
        <v>33</v>
      </c>
      <c r="D16" s="9" t="s">
        <v>35</v>
      </c>
      <c r="E16" s="7"/>
      <c r="F16" s="7"/>
      <c r="G16" s="7"/>
      <c r="H16" s="7">
        <v>110.76</v>
      </c>
      <c r="I16" s="7">
        <v>50</v>
      </c>
      <c r="J16" s="7">
        <f t="shared" si="3"/>
        <v>5538</v>
      </c>
      <c r="K16" s="7"/>
      <c r="L16" s="7"/>
      <c r="M16" s="7"/>
      <c r="N16" s="7">
        <v>5538</v>
      </c>
    </row>
    <row r="17" s="1" customFormat="1" ht="25" customHeight="1" spans="1:14">
      <c r="A17" s="6">
        <v>15</v>
      </c>
      <c r="B17" s="7" t="s">
        <v>15</v>
      </c>
      <c r="C17" s="8" t="s">
        <v>33</v>
      </c>
      <c r="D17" s="9" t="s">
        <v>36</v>
      </c>
      <c r="E17" s="7"/>
      <c r="F17" s="7"/>
      <c r="G17" s="7"/>
      <c r="H17" s="7">
        <v>45.68</v>
      </c>
      <c r="I17" s="7">
        <v>50</v>
      </c>
      <c r="J17" s="7">
        <f t="shared" si="3"/>
        <v>2284</v>
      </c>
      <c r="K17" s="7"/>
      <c r="L17" s="7"/>
      <c r="M17" s="7"/>
      <c r="N17" s="7">
        <v>2284</v>
      </c>
    </row>
    <row r="18" s="1" customFormat="1" ht="25" customHeight="1" spans="1:14">
      <c r="A18" s="6">
        <v>16</v>
      </c>
      <c r="B18" s="7" t="s">
        <v>15</v>
      </c>
      <c r="C18" s="8" t="s">
        <v>33</v>
      </c>
      <c r="D18" s="9" t="s">
        <v>37</v>
      </c>
      <c r="E18" s="7"/>
      <c r="F18" s="7"/>
      <c r="G18" s="7"/>
      <c r="H18" s="7">
        <v>14.35</v>
      </c>
      <c r="I18" s="7">
        <v>50</v>
      </c>
      <c r="J18" s="7">
        <f t="shared" si="3"/>
        <v>717.5</v>
      </c>
      <c r="K18" s="7"/>
      <c r="L18" s="7"/>
      <c r="M18" s="7"/>
      <c r="N18" s="7">
        <v>717.5</v>
      </c>
    </row>
    <row r="19" s="1" customFormat="1" ht="25" customHeight="1" spans="1:14">
      <c r="A19" s="6">
        <v>17</v>
      </c>
      <c r="B19" s="7" t="s">
        <v>15</v>
      </c>
      <c r="C19" s="8" t="s">
        <v>33</v>
      </c>
      <c r="D19" s="9" t="s">
        <v>38</v>
      </c>
      <c r="E19" s="7"/>
      <c r="F19" s="7"/>
      <c r="G19" s="7"/>
      <c r="H19" s="7">
        <v>58.72</v>
      </c>
      <c r="I19" s="7">
        <v>50</v>
      </c>
      <c r="J19" s="7">
        <f t="shared" si="3"/>
        <v>2936</v>
      </c>
      <c r="K19" s="7"/>
      <c r="L19" s="7"/>
      <c r="M19" s="7"/>
      <c r="N19" s="7">
        <v>2936</v>
      </c>
    </row>
    <row r="20" s="1" customFormat="1" ht="25" customHeight="1" spans="1:14">
      <c r="A20" s="6">
        <v>18</v>
      </c>
      <c r="B20" s="7" t="s">
        <v>15</v>
      </c>
      <c r="C20" s="8" t="s">
        <v>33</v>
      </c>
      <c r="D20" s="9" t="s">
        <v>39</v>
      </c>
      <c r="E20" s="7"/>
      <c r="F20" s="7"/>
      <c r="G20" s="7"/>
      <c r="H20" s="7">
        <v>20.18</v>
      </c>
      <c r="I20" s="7">
        <v>50</v>
      </c>
      <c r="J20" s="7">
        <f t="shared" si="3"/>
        <v>1009</v>
      </c>
      <c r="K20" s="7"/>
      <c r="L20" s="7"/>
      <c r="M20" s="7"/>
      <c r="N20" s="7">
        <v>1009</v>
      </c>
    </row>
    <row r="21" s="1" customFormat="1" ht="25" customHeight="1" spans="1:14">
      <c r="A21" s="6">
        <v>19</v>
      </c>
      <c r="B21" s="7" t="s">
        <v>15</v>
      </c>
      <c r="C21" s="8" t="s">
        <v>33</v>
      </c>
      <c r="D21" s="9" t="s">
        <v>40</v>
      </c>
      <c r="E21" s="7"/>
      <c r="F21" s="7"/>
      <c r="G21" s="7"/>
      <c r="H21" s="7">
        <v>26.83</v>
      </c>
      <c r="I21" s="7">
        <v>50</v>
      </c>
      <c r="J21" s="7">
        <f t="shared" si="3"/>
        <v>1341.5</v>
      </c>
      <c r="K21" s="7"/>
      <c r="L21" s="7"/>
      <c r="M21" s="7"/>
      <c r="N21" s="7">
        <v>1341.5</v>
      </c>
    </row>
    <row r="22" s="1" customFormat="1" ht="25" customHeight="1" spans="1:14">
      <c r="A22" s="6">
        <v>20</v>
      </c>
      <c r="B22" s="7" t="s">
        <v>15</v>
      </c>
      <c r="C22" s="8" t="s">
        <v>41</v>
      </c>
      <c r="D22" s="9" t="s">
        <v>42</v>
      </c>
      <c r="E22" s="7">
        <v>6</v>
      </c>
      <c r="F22" s="7">
        <v>25</v>
      </c>
      <c r="G22" s="7">
        <f t="shared" ref="G22:G85" si="4">F22*E22</f>
        <v>150</v>
      </c>
      <c r="H22" s="7">
        <v>6.51</v>
      </c>
      <c r="I22" s="7">
        <v>50</v>
      </c>
      <c r="J22" s="7">
        <f t="shared" si="3"/>
        <v>325.5</v>
      </c>
      <c r="K22" s="7"/>
      <c r="L22" s="7"/>
      <c r="M22" s="7"/>
      <c r="N22" s="7">
        <v>475.5</v>
      </c>
    </row>
    <row r="23" s="1" customFormat="1" ht="25" customHeight="1" spans="1:14">
      <c r="A23" s="6">
        <v>21</v>
      </c>
      <c r="B23" s="7" t="s">
        <v>15</v>
      </c>
      <c r="C23" s="8" t="s">
        <v>43</v>
      </c>
      <c r="D23" s="9" t="s">
        <v>44</v>
      </c>
      <c r="E23" s="7">
        <f>39.28-6</f>
        <v>33.28</v>
      </c>
      <c r="F23" s="7">
        <v>25</v>
      </c>
      <c r="G23" s="7">
        <f t="shared" si="4"/>
        <v>832</v>
      </c>
      <c r="H23" s="7">
        <v>6</v>
      </c>
      <c r="I23" s="7">
        <v>50</v>
      </c>
      <c r="J23" s="7">
        <f t="shared" si="3"/>
        <v>300</v>
      </c>
      <c r="K23" s="7"/>
      <c r="L23" s="7"/>
      <c r="M23" s="7"/>
      <c r="N23" s="7">
        <v>1132</v>
      </c>
    </row>
    <row r="24" s="1" customFormat="1" ht="25" customHeight="1" spans="1:14">
      <c r="A24" s="6">
        <v>22</v>
      </c>
      <c r="B24" s="7" t="s">
        <v>15</v>
      </c>
      <c r="C24" s="8" t="s">
        <v>43</v>
      </c>
      <c r="D24" s="9" t="s">
        <v>45</v>
      </c>
      <c r="E24" s="7">
        <v>20</v>
      </c>
      <c r="F24" s="7">
        <v>25</v>
      </c>
      <c r="G24" s="7">
        <f t="shared" si="4"/>
        <v>500</v>
      </c>
      <c r="H24" s="7"/>
      <c r="I24" s="7"/>
      <c r="J24" s="7"/>
      <c r="K24" s="7"/>
      <c r="L24" s="7"/>
      <c r="M24" s="7"/>
      <c r="N24" s="7">
        <v>500</v>
      </c>
    </row>
    <row r="25" s="1" customFormat="1" ht="25" customHeight="1" spans="1:14">
      <c r="A25" s="6">
        <v>23</v>
      </c>
      <c r="B25" s="7" t="s">
        <v>15</v>
      </c>
      <c r="C25" s="8" t="s">
        <v>43</v>
      </c>
      <c r="D25" s="9" t="s">
        <v>46</v>
      </c>
      <c r="E25" s="7">
        <v>34</v>
      </c>
      <c r="F25" s="7">
        <v>25</v>
      </c>
      <c r="G25" s="7">
        <f t="shared" si="4"/>
        <v>850</v>
      </c>
      <c r="H25" s="7"/>
      <c r="I25" s="7"/>
      <c r="J25" s="7"/>
      <c r="K25" s="7"/>
      <c r="L25" s="7"/>
      <c r="M25" s="7"/>
      <c r="N25" s="7">
        <v>850</v>
      </c>
    </row>
    <row r="26" s="1" customFormat="1" ht="25" customHeight="1" spans="1:14">
      <c r="A26" s="6">
        <v>24</v>
      </c>
      <c r="B26" s="7" t="s">
        <v>15</v>
      </c>
      <c r="C26" s="8" t="s">
        <v>43</v>
      </c>
      <c r="D26" s="9" t="s">
        <v>47</v>
      </c>
      <c r="E26" s="7">
        <v>6</v>
      </c>
      <c r="F26" s="7">
        <v>25</v>
      </c>
      <c r="G26" s="7">
        <f t="shared" si="4"/>
        <v>150</v>
      </c>
      <c r="H26" s="7"/>
      <c r="I26" s="7"/>
      <c r="J26" s="7"/>
      <c r="K26" s="7"/>
      <c r="L26" s="7"/>
      <c r="M26" s="7"/>
      <c r="N26" s="7">
        <v>150</v>
      </c>
    </row>
    <row r="27" s="1" customFormat="1" ht="25" customHeight="1" spans="1:14">
      <c r="A27" s="6">
        <v>25</v>
      </c>
      <c r="B27" s="7" t="s">
        <v>15</v>
      </c>
      <c r="C27" s="8" t="s">
        <v>43</v>
      </c>
      <c r="D27" s="9" t="s">
        <v>48</v>
      </c>
      <c r="E27" s="7">
        <v>30</v>
      </c>
      <c r="F27" s="7">
        <v>25</v>
      </c>
      <c r="G27" s="7">
        <f t="shared" si="4"/>
        <v>750</v>
      </c>
      <c r="H27" s="7"/>
      <c r="I27" s="7"/>
      <c r="J27" s="7"/>
      <c r="K27" s="7"/>
      <c r="L27" s="7"/>
      <c r="M27" s="7"/>
      <c r="N27" s="7">
        <v>750</v>
      </c>
    </row>
    <row r="28" s="1" customFormat="1" ht="25" customHeight="1" spans="1:14">
      <c r="A28" s="6">
        <v>26</v>
      </c>
      <c r="B28" s="7" t="s">
        <v>15</v>
      </c>
      <c r="C28" s="8" t="s">
        <v>43</v>
      </c>
      <c r="D28" s="9" t="s">
        <v>49</v>
      </c>
      <c r="E28" s="7">
        <v>36.26</v>
      </c>
      <c r="F28" s="7">
        <v>25</v>
      </c>
      <c r="G28" s="7">
        <f t="shared" si="4"/>
        <v>906.5</v>
      </c>
      <c r="H28" s="7">
        <v>9</v>
      </c>
      <c r="I28" s="7">
        <v>50</v>
      </c>
      <c r="J28" s="7">
        <f t="shared" ref="J28:J36" si="5">I28*H28</f>
        <v>450</v>
      </c>
      <c r="K28" s="7"/>
      <c r="L28" s="7"/>
      <c r="M28" s="7"/>
      <c r="N28" s="7">
        <v>1356.5</v>
      </c>
    </row>
    <row r="29" s="1" customFormat="1" ht="25" customHeight="1" spans="1:14">
      <c r="A29" s="6">
        <v>27</v>
      </c>
      <c r="B29" s="7" t="s">
        <v>15</v>
      </c>
      <c r="C29" s="8" t="s">
        <v>43</v>
      </c>
      <c r="D29" s="9" t="s">
        <v>50</v>
      </c>
      <c r="E29" s="7">
        <v>39</v>
      </c>
      <c r="F29" s="7">
        <v>25</v>
      </c>
      <c r="G29" s="7">
        <f t="shared" si="4"/>
        <v>975</v>
      </c>
      <c r="H29" s="7">
        <v>6</v>
      </c>
      <c r="I29" s="7">
        <v>50</v>
      </c>
      <c r="J29" s="7">
        <f t="shared" si="5"/>
        <v>300</v>
      </c>
      <c r="K29" s="7"/>
      <c r="L29" s="7"/>
      <c r="M29" s="7"/>
      <c r="N29" s="7">
        <v>1275</v>
      </c>
    </row>
    <row r="30" s="1" customFormat="1" ht="25" customHeight="1" spans="1:14">
      <c r="A30" s="6">
        <v>28</v>
      </c>
      <c r="B30" s="7" t="s">
        <v>15</v>
      </c>
      <c r="C30" s="8" t="s">
        <v>43</v>
      </c>
      <c r="D30" s="9" t="s">
        <v>51</v>
      </c>
      <c r="E30" s="7">
        <v>50</v>
      </c>
      <c r="F30" s="7">
        <v>25</v>
      </c>
      <c r="G30" s="7">
        <f t="shared" si="4"/>
        <v>1250</v>
      </c>
      <c r="H30" s="7">
        <v>3</v>
      </c>
      <c r="I30" s="7">
        <v>50</v>
      </c>
      <c r="J30" s="7">
        <f t="shared" si="5"/>
        <v>150</v>
      </c>
      <c r="K30" s="7"/>
      <c r="L30" s="7"/>
      <c r="M30" s="7"/>
      <c r="N30" s="7">
        <v>1400</v>
      </c>
    </row>
    <row r="31" s="1" customFormat="1" ht="25" customHeight="1" spans="1:14">
      <c r="A31" s="6">
        <v>29</v>
      </c>
      <c r="B31" s="7" t="s">
        <v>15</v>
      </c>
      <c r="C31" s="8" t="s">
        <v>43</v>
      </c>
      <c r="D31" s="9" t="s">
        <v>52</v>
      </c>
      <c r="E31" s="7">
        <v>38.91</v>
      </c>
      <c r="F31" s="7">
        <v>25</v>
      </c>
      <c r="G31" s="7">
        <f t="shared" si="4"/>
        <v>972.75</v>
      </c>
      <c r="H31" s="7">
        <v>15</v>
      </c>
      <c r="I31" s="7">
        <v>50</v>
      </c>
      <c r="J31" s="7">
        <f t="shared" si="5"/>
        <v>750</v>
      </c>
      <c r="K31" s="7"/>
      <c r="L31" s="7"/>
      <c r="M31" s="7"/>
      <c r="N31" s="7">
        <v>1722.75</v>
      </c>
    </row>
    <row r="32" s="1" customFormat="1" ht="25" customHeight="1" spans="1:14">
      <c r="A32" s="6">
        <v>30</v>
      </c>
      <c r="B32" s="7" t="s">
        <v>15</v>
      </c>
      <c r="C32" s="8" t="s">
        <v>43</v>
      </c>
      <c r="D32" s="9" t="s">
        <v>53</v>
      </c>
      <c r="E32" s="7">
        <v>61.84</v>
      </c>
      <c r="F32" s="7">
        <v>25</v>
      </c>
      <c r="G32" s="7">
        <f t="shared" si="4"/>
        <v>1546</v>
      </c>
      <c r="H32" s="7">
        <v>18</v>
      </c>
      <c r="I32" s="7">
        <v>50</v>
      </c>
      <c r="J32" s="7">
        <f t="shared" si="5"/>
        <v>900</v>
      </c>
      <c r="K32" s="7"/>
      <c r="L32" s="7"/>
      <c r="M32" s="7"/>
      <c r="N32" s="7">
        <v>2446</v>
      </c>
    </row>
    <row r="33" s="1" customFormat="1" ht="25" customHeight="1" spans="1:14">
      <c r="A33" s="6">
        <v>31</v>
      </c>
      <c r="B33" s="7" t="s">
        <v>15</v>
      </c>
      <c r="C33" s="8" t="s">
        <v>43</v>
      </c>
      <c r="D33" s="9" t="s">
        <v>54</v>
      </c>
      <c r="E33" s="7">
        <v>68.69</v>
      </c>
      <c r="F33" s="7">
        <v>25</v>
      </c>
      <c r="G33" s="7">
        <f t="shared" si="4"/>
        <v>1717.25</v>
      </c>
      <c r="H33" s="7">
        <v>12</v>
      </c>
      <c r="I33" s="7">
        <v>50</v>
      </c>
      <c r="J33" s="7">
        <f t="shared" si="5"/>
        <v>600</v>
      </c>
      <c r="K33" s="7"/>
      <c r="L33" s="7"/>
      <c r="M33" s="7"/>
      <c r="N33" s="7">
        <v>2317.25</v>
      </c>
    </row>
    <row r="34" s="1" customFormat="1" ht="25" customHeight="1" spans="1:14">
      <c r="A34" s="6">
        <v>32</v>
      </c>
      <c r="B34" s="7" t="s">
        <v>15</v>
      </c>
      <c r="C34" s="8" t="s">
        <v>43</v>
      </c>
      <c r="D34" s="9" t="s">
        <v>55</v>
      </c>
      <c r="E34" s="7">
        <v>39</v>
      </c>
      <c r="F34" s="7">
        <v>25</v>
      </c>
      <c r="G34" s="7">
        <f t="shared" si="4"/>
        <v>975</v>
      </c>
      <c r="H34" s="7">
        <v>3</v>
      </c>
      <c r="I34" s="7">
        <v>50</v>
      </c>
      <c r="J34" s="7">
        <f t="shared" si="5"/>
        <v>150</v>
      </c>
      <c r="K34" s="7"/>
      <c r="L34" s="7"/>
      <c r="M34" s="7"/>
      <c r="N34" s="7">
        <v>1125</v>
      </c>
    </row>
    <row r="35" s="1" customFormat="1" ht="25" customHeight="1" spans="1:14">
      <c r="A35" s="6">
        <v>33</v>
      </c>
      <c r="B35" s="7" t="s">
        <v>15</v>
      </c>
      <c r="C35" s="8" t="s">
        <v>43</v>
      </c>
      <c r="D35" s="9" t="s">
        <v>56</v>
      </c>
      <c r="E35" s="7">
        <v>27</v>
      </c>
      <c r="F35" s="7">
        <v>25</v>
      </c>
      <c r="G35" s="7">
        <f t="shared" si="4"/>
        <v>675</v>
      </c>
      <c r="H35" s="7">
        <v>3</v>
      </c>
      <c r="I35" s="7">
        <v>50</v>
      </c>
      <c r="J35" s="7">
        <f t="shared" si="5"/>
        <v>150</v>
      </c>
      <c r="K35" s="7"/>
      <c r="L35" s="7"/>
      <c r="M35" s="7"/>
      <c r="N35" s="7">
        <v>825</v>
      </c>
    </row>
    <row r="36" s="1" customFormat="1" ht="25" customHeight="1" spans="1:14">
      <c r="A36" s="6">
        <v>34</v>
      </c>
      <c r="B36" s="7" t="s">
        <v>15</v>
      </c>
      <c r="C36" s="8" t="s">
        <v>43</v>
      </c>
      <c r="D36" s="9" t="s">
        <v>57</v>
      </c>
      <c r="E36" s="7">
        <v>25</v>
      </c>
      <c r="F36" s="7">
        <v>25</v>
      </c>
      <c r="G36" s="7">
        <f t="shared" si="4"/>
        <v>625</v>
      </c>
      <c r="H36" s="7">
        <v>3</v>
      </c>
      <c r="I36" s="7">
        <v>50</v>
      </c>
      <c r="J36" s="7">
        <f t="shared" si="5"/>
        <v>150</v>
      </c>
      <c r="K36" s="7"/>
      <c r="L36" s="7"/>
      <c r="M36" s="7"/>
      <c r="N36" s="7">
        <v>775</v>
      </c>
    </row>
    <row r="37" s="1" customFormat="1" ht="25" customHeight="1" spans="1:14">
      <c r="A37" s="6">
        <v>35</v>
      </c>
      <c r="B37" s="7" t="s">
        <v>15</v>
      </c>
      <c r="C37" s="8" t="s">
        <v>43</v>
      </c>
      <c r="D37" s="9" t="s">
        <v>58</v>
      </c>
      <c r="E37" s="7">
        <v>23</v>
      </c>
      <c r="F37" s="7">
        <v>25</v>
      </c>
      <c r="G37" s="7">
        <f t="shared" si="4"/>
        <v>575</v>
      </c>
      <c r="H37" s="7"/>
      <c r="I37" s="7"/>
      <c r="J37" s="7"/>
      <c r="K37" s="7"/>
      <c r="L37" s="7"/>
      <c r="M37" s="7"/>
      <c r="N37" s="7">
        <v>575</v>
      </c>
    </row>
    <row r="38" s="1" customFormat="1" ht="25" customHeight="1" spans="1:14">
      <c r="A38" s="6">
        <v>36</v>
      </c>
      <c r="B38" s="7" t="s">
        <v>15</v>
      </c>
      <c r="C38" s="8" t="s">
        <v>43</v>
      </c>
      <c r="D38" s="9" t="s">
        <v>59</v>
      </c>
      <c r="E38" s="7">
        <v>76</v>
      </c>
      <c r="F38" s="7">
        <v>25</v>
      </c>
      <c r="G38" s="7">
        <f t="shared" si="4"/>
        <v>1900</v>
      </c>
      <c r="H38" s="7">
        <v>18</v>
      </c>
      <c r="I38" s="7">
        <v>50</v>
      </c>
      <c r="J38" s="7">
        <f t="shared" ref="J38:J45" si="6">I38*H38</f>
        <v>900</v>
      </c>
      <c r="K38" s="7"/>
      <c r="L38" s="7"/>
      <c r="M38" s="7"/>
      <c r="N38" s="7">
        <v>2800</v>
      </c>
    </row>
    <row r="39" s="1" customFormat="1" ht="25" customHeight="1" spans="1:14">
      <c r="A39" s="6">
        <v>37</v>
      </c>
      <c r="B39" s="7" t="s">
        <v>15</v>
      </c>
      <c r="C39" s="8" t="s">
        <v>43</v>
      </c>
      <c r="D39" s="9" t="s">
        <v>60</v>
      </c>
      <c r="E39" s="7">
        <v>71</v>
      </c>
      <c r="F39" s="7">
        <v>25</v>
      </c>
      <c r="G39" s="7">
        <f t="shared" si="4"/>
        <v>1775</v>
      </c>
      <c r="H39" s="7">
        <v>9</v>
      </c>
      <c r="I39" s="7">
        <v>50</v>
      </c>
      <c r="J39" s="7">
        <f t="shared" si="6"/>
        <v>450</v>
      </c>
      <c r="K39" s="7"/>
      <c r="L39" s="7"/>
      <c r="M39" s="7"/>
      <c r="N39" s="7">
        <v>2225</v>
      </c>
    </row>
    <row r="40" s="1" customFormat="1" ht="25" customHeight="1" spans="1:14">
      <c r="A40" s="6">
        <v>38</v>
      </c>
      <c r="B40" s="7" t="s">
        <v>15</v>
      </c>
      <c r="C40" s="8" t="s">
        <v>43</v>
      </c>
      <c r="D40" s="9" t="s">
        <v>61</v>
      </c>
      <c r="E40" s="7">
        <v>34.43</v>
      </c>
      <c r="F40" s="7">
        <v>25</v>
      </c>
      <c r="G40" s="7">
        <f t="shared" si="4"/>
        <v>860.75</v>
      </c>
      <c r="H40" s="7">
        <v>12</v>
      </c>
      <c r="I40" s="7">
        <v>50</v>
      </c>
      <c r="J40" s="7">
        <f t="shared" si="6"/>
        <v>600</v>
      </c>
      <c r="K40" s="7"/>
      <c r="L40" s="7"/>
      <c r="M40" s="7"/>
      <c r="N40" s="7">
        <v>1460.75</v>
      </c>
    </row>
    <row r="41" s="1" customFormat="1" ht="25" customHeight="1" spans="1:14">
      <c r="A41" s="6">
        <v>39</v>
      </c>
      <c r="B41" s="7" t="s">
        <v>15</v>
      </c>
      <c r="C41" s="8" t="s">
        <v>43</v>
      </c>
      <c r="D41" s="9" t="s">
        <v>62</v>
      </c>
      <c r="E41" s="7">
        <v>5.96</v>
      </c>
      <c r="F41" s="7">
        <v>25</v>
      </c>
      <c r="G41" s="7">
        <f t="shared" si="4"/>
        <v>149</v>
      </c>
      <c r="H41" s="7">
        <v>20</v>
      </c>
      <c r="I41" s="7">
        <v>50</v>
      </c>
      <c r="J41" s="7">
        <f t="shared" si="6"/>
        <v>1000</v>
      </c>
      <c r="K41" s="7"/>
      <c r="L41" s="7"/>
      <c r="M41" s="7"/>
      <c r="N41" s="7">
        <v>1149</v>
      </c>
    </row>
    <row r="42" s="1" customFormat="1" ht="25" customHeight="1" spans="1:14">
      <c r="A42" s="6">
        <v>40</v>
      </c>
      <c r="B42" s="7" t="s">
        <v>15</v>
      </c>
      <c r="C42" s="8" t="s">
        <v>43</v>
      </c>
      <c r="D42" s="9" t="s">
        <v>63</v>
      </c>
      <c r="E42" s="7">
        <v>41.49</v>
      </c>
      <c r="F42" s="7">
        <v>25</v>
      </c>
      <c r="G42" s="7">
        <f t="shared" si="4"/>
        <v>1037.25</v>
      </c>
      <c r="H42" s="7">
        <v>12</v>
      </c>
      <c r="I42" s="7">
        <v>50</v>
      </c>
      <c r="J42" s="7">
        <f t="shared" si="6"/>
        <v>600</v>
      </c>
      <c r="K42" s="7"/>
      <c r="L42" s="7"/>
      <c r="M42" s="7"/>
      <c r="N42" s="7">
        <v>1637.25</v>
      </c>
    </row>
    <row r="43" s="1" customFormat="1" ht="25" customHeight="1" spans="1:14">
      <c r="A43" s="6">
        <v>41</v>
      </c>
      <c r="B43" s="7" t="s">
        <v>15</v>
      </c>
      <c r="C43" s="8" t="s">
        <v>43</v>
      </c>
      <c r="D43" s="9" t="s">
        <v>64</v>
      </c>
      <c r="E43" s="7">
        <v>47</v>
      </c>
      <c r="F43" s="7">
        <v>25</v>
      </c>
      <c r="G43" s="7">
        <f t="shared" si="4"/>
        <v>1175</v>
      </c>
      <c r="H43" s="7">
        <v>3</v>
      </c>
      <c r="I43" s="7">
        <v>50</v>
      </c>
      <c r="J43" s="7">
        <f t="shared" si="6"/>
        <v>150</v>
      </c>
      <c r="K43" s="7"/>
      <c r="L43" s="7"/>
      <c r="M43" s="7"/>
      <c r="N43" s="7">
        <v>1325</v>
      </c>
    </row>
    <row r="44" s="1" customFormat="1" ht="25" customHeight="1" spans="1:14">
      <c r="A44" s="6">
        <v>42</v>
      </c>
      <c r="B44" s="7" t="s">
        <v>15</v>
      </c>
      <c r="C44" s="8" t="s">
        <v>43</v>
      </c>
      <c r="D44" s="9" t="s">
        <v>65</v>
      </c>
      <c r="E44" s="7">
        <v>30</v>
      </c>
      <c r="F44" s="7">
        <v>25</v>
      </c>
      <c r="G44" s="7">
        <f t="shared" si="4"/>
        <v>750</v>
      </c>
      <c r="H44" s="7">
        <v>9</v>
      </c>
      <c r="I44" s="7">
        <v>50</v>
      </c>
      <c r="J44" s="7">
        <f t="shared" si="6"/>
        <v>450</v>
      </c>
      <c r="K44" s="7"/>
      <c r="L44" s="7"/>
      <c r="M44" s="7"/>
      <c r="N44" s="7">
        <v>1200</v>
      </c>
    </row>
    <row r="45" s="1" customFormat="1" ht="25" customHeight="1" spans="1:14">
      <c r="A45" s="6">
        <v>43</v>
      </c>
      <c r="B45" s="7" t="s">
        <v>15</v>
      </c>
      <c r="C45" s="8" t="s">
        <v>43</v>
      </c>
      <c r="D45" s="9" t="s">
        <v>66</v>
      </c>
      <c r="E45" s="7">
        <v>30</v>
      </c>
      <c r="F45" s="7">
        <v>25</v>
      </c>
      <c r="G45" s="7">
        <f t="shared" si="4"/>
        <v>750</v>
      </c>
      <c r="H45" s="7">
        <v>40</v>
      </c>
      <c r="I45" s="7">
        <v>50</v>
      </c>
      <c r="J45" s="7">
        <f t="shared" si="6"/>
        <v>2000</v>
      </c>
      <c r="K45" s="7"/>
      <c r="L45" s="7"/>
      <c r="M45" s="7"/>
      <c r="N45" s="7">
        <v>2750</v>
      </c>
    </row>
    <row r="46" s="1" customFormat="1" ht="25" customHeight="1" spans="1:14">
      <c r="A46" s="6">
        <v>44</v>
      </c>
      <c r="B46" s="7" t="s">
        <v>15</v>
      </c>
      <c r="C46" s="8" t="s">
        <v>43</v>
      </c>
      <c r="D46" s="9" t="s">
        <v>67</v>
      </c>
      <c r="E46" s="7">
        <v>30</v>
      </c>
      <c r="F46" s="7">
        <v>25</v>
      </c>
      <c r="G46" s="7">
        <f t="shared" si="4"/>
        <v>750</v>
      </c>
      <c r="H46" s="7"/>
      <c r="I46" s="7"/>
      <c r="J46" s="7"/>
      <c r="K46" s="7"/>
      <c r="L46" s="7"/>
      <c r="M46" s="7"/>
      <c r="N46" s="7">
        <v>750</v>
      </c>
    </row>
    <row r="47" s="1" customFormat="1" ht="25" customHeight="1" spans="1:14">
      <c r="A47" s="6">
        <v>45</v>
      </c>
      <c r="B47" s="7" t="s">
        <v>15</v>
      </c>
      <c r="C47" s="8" t="s">
        <v>68</v>
      </c>
      <c r="D47" s="9" t="s">
        <v>69</v>
      </c>
      <c r="E47" s="7">
        <v>17.85</v>
      </c>
      <c r="F47" s="7">
        <v>25</v>
      </c>
      <c r="G47" s="7">
        <f t="shared" si="4"/>
        <v>446.25</v>
      </c>
      <c r="H47" s="7"/>
      <c r="I47" s="7"/>
      <c r="J47" s="7"/>
      <c r="K47" s="7"/>
      <c r="L47" s="7"/>
      <c r="M47" s="7"/>
      <c r="N47" s="7">
        <v>446.25</v>
      </c>
    </row>
    <row r="48" s="1" customFormat="1" ht="25" customHeight="1" spans="1:14">
      <c r="A48" s="6">
        <v>46</v>
      </c>
      <c r="B48" s="7" t="s">
        <v>15</v>
      </c>
      <c r="C48" s="8" t="s">
        <v>68</v>
      </c>
      <c r="D48" s="9" t="s">
        <v>70</v>
      </c>
      <c r="E48" s="7">
        <v>210</v>
      </c>
      <c r="F48" s="7">
        <v>25</v>
      </c>
      <c r="G48" s="7">
        <f t="shared" si="4"/>
        <v>5250</v>
      </c>
      <c r="H48" s="7">
        <v>121</v>
      </c>
      <c r="I48" s="7">
        <v>50</v>
      </c>
      <c r="J48" s="7">
        <f>I48*H48</f>
        <v>6050</v>
      </c>
      <c r="K48" s="7"/>
      <c r="L48" s="7"/>
      <c r="M48" s="7"/>
      <c r="N48" s="7">
        <v>11300</v>
      </c>
    </row>
    <row r="49" s="1" customFormat="1" ht="25" customHeight="1" spans="1:14">
      <c r="A49" s="6">
        <v>47</v>
      </c>
      <c r="B49" s="7" t="s">
        <v>15</v>
      </c>
      <c r="C49" s="8" t="s">
        <v>68</v>
      </c>
      <c r="D49" s="9" t="s">
        <v>71</v>
      </c>
      <c r="E49" s="7">
        <v>14.25</v>
      </c>
      <c r="F49" s="7">
        <v>25</v>
      </c>
      <c r="G49" s="7">
        <f t="shared" si="4"/>
        <v>356.25</v>
      </c>
      <c r="H49" s="7"/>
      <c r="I49" s="7"/>
      <c r="J49" s="7"/>
      <c r="K49" s="7"/>
      <c r="L49" s="7"/>
      <c r="M49" s="7"/>
      <c r="N49" s="7">
        <v>356.25</v>
      </c>
    </row>
    <row r="50" s="1" customFormat="1" ht="25" customHeight="1" spans="1:14">
      <c r="A50" s="6">
        <v>48</v>
      </c>
      <c r="B50" s="7" t="s">
        <v>15</v>
      </c>
      <c r="C50" s="8" t="s">
        <v>68</v>
      </c>
      <c r="D50" s="9" t="s">
        <v>72</v>
      </c>
      <c r="E50" s="7">
        <v>18.78</v>
      </c>
      <c r="F50" s="7">
        <v>25</v>
      </c>
      <c r="G50" s="7">
        <f t="shared" si="4"/>
        <v>469.5</v>
      </c>
      <c r="H50" s="7"/>
      <c r="I50" s="7"/>
      <c r="J50" s="7"/>
      <c r="K50" s="7"/>
      <c r="L50" s="7"/>
      <c r="M50" s="7"/>
      <c r="N50" s="7">
        <v>469.5</v>
      </c>
    </row>
    <row r="51" s="1" customFormat="1" ht="25" customHeight="1" spans="1:14">
      <c r="A51" s="6">
        <v>49</v>
      </c>
      <c r="B51" s="7" t="s">
        <v>15</v>
      </c>
      <c r="C51" s="8" t="s">
        <v>68</v>
      </c>
      <c r="D51" s="9" t="s">
        <v>73</v>
      </c>
      <c r="E51" s="7">
        <v>12.62</v>
      </c>
      <c r="F51" s="7">
        <v>25</v>
      </c>
      <c r="G51" s="7">
        <f t="shared" si="4"/>
        <v>315.5</v>
      </c>
      <c r="H51" s="7"/>
      <c r="I51" s="7"/>
      <c r="J51" s="7"/>
      <c r="K51" s="7"/>
      <c r="L51" s="7"/>
      <c r="M51" s="7"/>
      <c r="N51" s="7">
        <v>315.5</v>
      </c>
    </row>
    <row r="52" s="1" customFormat="1" ht="25" customHeight="1" spans="1:14">
      <c r="A52" s="6">
        <v>50</v>
      </c>
      <c r="B52" s="7" t="s">
        <v>15</v>
      </c>
      <c r="C52" s="8" t="s">
        <v>68</v>
      </c>
      <c r="D52" s="9" t="s">
        <v>74</v>
      </c>
      <c r="E52" s="7">
        <v>15.56</v>
      </c>
      <c r="F52" s="7">
        <v>25</v>
      </c>
      <c r="G52" s="7">
        <f t="shared" si="4"/>
        <v>389</v>
      </c>
      <c r="H52" s="7"/>
      <c r="I52" s="7"/>
      <c r="J52" s="7"/>
      <c r="K52" s="7"/>
      <c r="L52" s="7"/>
      <c r="M52" s="7"/>
      <c r="N52" s="7">
        <v>389</v>
      </c>
    </row>
    <row r="53" s="1" customFormat="1" ht="25" customHeight="1" spans="1:14">
      <c r="A53" s="6">
        <v>51</v>
      </c>
      <c r="B53" s="7" t="s">
        <v>15</v>
      </c>
      <c r="C53" s="8" t="s">
        <v>68</v>
      </c>
      <c r="D53" s="9" t="s">
        <v>75</v>
      </c>
      <c r="E53" s="7">
        <v>20.66</v>
      </c>
      <c r="F53" s="7">
        <v>25</v>
      </c>
      <c r="G53" s="7">
        <f t="shared" si="4"/>
        <v>516.5</v>
      </c>
      <c r="H53" s="7"/>
      <c r="I53" s="7"/>
      <c r="J53" s="7"/>
      <c r="K53" s="7"/>
      <c r="L53" s="7"/>
      <c r="M53" s="7"/>
      <c r="N53" s="7">
        <v>516.5</v>
      </c>
    </row>
    <row r="54" s="1" customFormat="1" ht="25" customHeight="1" spans="1:14">
      <c r="A54" s="6">
        <v>52</v>
      </c>
      <c r="B54" s="7" t="s">
        <v>15</v>
      </c>
      <c r="C54" s="8" t="s">
        <v>68</v>
      </c>
      <c r="D54" s="9" t="s">
        <v>76</v>
      </c>
      <c r="E54" s="7">
        <v>5.5</v>
      </c>
      <c r="F54" s="7">
        <v>25</v>
      </c>
      <c r="G54" s="7">
        <f t="shared" si="4"/>
        <v>137.5</v>
      </c>
      <c r="H54" s="7"/>
      <c r="I54" s="7"/>
      <c r="J54" s="7"/>
      <c r="K54" s="7"/>
      <c r="L54" s="7"/>
      <c r="M54" s="7"/>
      <c r="N54" s="7">
        <v>137.5</v>
      </c>
    </row>
    <row r="55" s="1" customFormat="1" ht="25" customHeight="1" spans="1:14">
      <c r="A55" s="6">
        <v>53</v>
      </c>
      <c r="B55" s="7" t="s">
        <v>15</v>
      </c>
      <c r="C55" s="8" t="s">
        <v>68</v>
      </c>
      <c r="D55" s="9" t="s">
        <v>77</v>
      </c>
      <c r="E55" s="7">
        <v>16.58</v>
      </c>
      <c r="F55" s="7">
        <v>25</v>
      </c>
      <c r="G55" s="7">
        <f t="shared" si="4"/>
        <v>414.5</v>
      </c>
      <c r="H55" s="7"/>
      <c r="I55" s="7"/>
      <c r="J55" s="7"/>
      <c r="K55" s="7"/>
      <c r="L55" s="7"/>
      <c r="M55" s="7"/>
      <c r="N55" s="7">
        <v>414.5</v>
      </c>
    </row>
    <row r="56" s="1" customFormat="1" ht="25" customHeight="1" spans="1:14">
      <c r="A56" s="6">
        <v>54</v>
      </c>
      <c r="B56" s="7" t="s">
        <v>15</v>
      </c>
      <c r="C56" s="8" t="s">
        <v>68</v>
      </c>
      <c r="D56" s="9" t="s">
        <v>78</v>
      </c>
      <c r="E56" s="7">
        <v>11.47</v>
      </c>
      <c r="F56" s="7">
        <v>25</v>
      </c>
      <c r="G56" s="7">
        <f t="shared" si="4"/>
        <v>286.75</v>
      </c>
      <c r="H56" s="7"/>
      <c r="I56" s="7"/>
      <c r="J56" s="7"/>
      <c r="K56" s="7"/>
      <c r="L56" s="7"/>
      <c r="M56" s="7"/>
      <c r="N56" s="7">
        <v>286.75</v>
      </c>
    </row>
    <row r="57" s="1" customFormat="1" ht="25" customHeight="1" spans="1:14">
      <c r="A57" s="6">
        <v>55</v>
      </c>
      <c r="B57" s="7" t="s">
        <v>15</v>
      </c>
      <c r="C57" s="8" t="s">
        <v>68</v>
      </c>
      <c r="D57" s="9" t="s">
        <v>79</v>
      </c>
      <c r="E57" s="7">
        <v>9.5</v>
      </c>
      <c r="F57" s="7">
        <v>25</v>
      </c>
      <c r="G57" s="7">
        <f t="shared" si="4"/>
        <v>237.5</v>
      </c>
      <c r="H57" s="7"/>
      <c r="I57" s="7"/>
      <c r="J57" s="7"/>
      <c r="K57" s="7"/>
      <c r="L57" s="7"/>
      <c r="M57" s="7"/>
      <c r="N57" s="7">
        <v>237.5</v>
      </c>
    </row>
    <row r="58" s="1" customFormat="1" ht="25" customHeight="1" spans="1:14">
      <c r="A58" s="6">
        <v>56</v>
      </c>
      <c r="B58" s="7" t="s">
        <v>15</v>
      </c>
      <c r="C58" s="8" t="s">
        <v>68</v>
      </c>
      <c r="D58" s="9" t="s">
        <v>80</v>
      </c>
      <c r="E58" s="7">
        <v>5.51</v>
      </c>
      <c r="F58" s="7">
        <v>25</v>
      </c>
      <c r="G58" s="7">
        <f t="shared" si="4"/>
        <v>137.75</v>
      </c>
      <c r="H58" s="7"/>
      <c r="I58" s="7"/>
      <c r="J58" s="7"/>
      <c r="K58" s="7"/>
      <c r="L58" s="7"/>
      <c r="M58" s="7"/>
      <c r="N58" s="7">
        <v>137.75</v>
      </c>
    </row>
    <row r="59" s="1" customFormat="1" ht="25" customHeight="1" spans="1:14">
      <c r="A59" s="6">
        <v>57</v>
      </c>
      <c r="B59" s="7" t="s">
        <v>15</v>
      </c>
      <c r="C59" s="8" t="s">
        <v>68</v>
      </c>
      <c r="D59" s="9" t="s">
        <v>81</v>
      </c>
      <c r="E59" s="7">
        <v>17.37</v>
      </c>
      <c r="F59" s="7">
        <v>25</v>
      </c>
      <c r="G59" s="7">
        <f t="shared" si="4"/>
        <v>434.25</v>
      </c>
      <c r="H59" s="7"/>
      <c r="I59" s="7"/>
      <c r="J59" s="7"/>
      <c r="K59" s="7"/>
      <c r="L59" s="7"/>
      <c r="M59" s="7"/>
      <c r="N59" s="7">
        <v>434.25</v>
      </c>
    </row>
    <row r="60" s="1" customFormat="1" ht="25" customHeight="1" spans="1:14">
      <c r="A60" s="6">
        <v>58</v>
      </c>
      <c r="B60" s="7" t="s">
        <v>15</v>
      </c>
      <c r="C60" s="8" t="s">
        <v>68</v>
      </c>
      <c r="D60" s="9" t="s">
        <v>82</v>
      </c>
      <c r="E60" s="7">
        <v>17.34</v>
      </c>
      <c r="F60" s="7">
        <v>25</v>
      </c>
      <c r="G60" s="7">
        <f t="shared" si="4"/>
        <v>433.5</v>
      </c>
      <c r="H60" s="7"/>
      <c r="I60" s="7"/>
      <c r="J60" s="7"/>
      <c r="K60" s="7"/>
      <c r="L60" s="7"/>
      <c r="M60" s="7"/>
      <c r="N60" s="7">
        <v>433.5</v>
      </c>
    </row>
    <row r="61" s="1" customFormat="1" ht="25" customHeight="1" spans="1:14">
      <c r="A61" s="6">
        <v>59</v>
      </c>
      <c r="B61" s="7" t="s">
        <v>15</v>
      </c>
      <c r="C61" s="8" t="s">
        <v>68</v>
      </c>
      <c r="D61" s="9" t="s">
        <v>83</v>
      </c>
      <c r="E61" s="7">
        <v>33.75</v>
      </c>
      <c r="F61" s="7">
        <v>25</v>
      </c>
      <c r="G61" s="7">
        <f t="shared" si="4"/>
        <v>843.75</v>
      </c>
      <c r="H61" s="7"/>
      <c r="I61" s="7"/>
      <c r="J61" s="7"/>
      <c r="K61" s="7"/>
      <c r="L61" s="7"/>
      <c r="M61" s="7"/>
      <c r="N61" s="7">
        <v>843.75</v>
      </c>
    </row>
    <row r="62" s="1" customFormat="1" ht="25" customHeight="1" spans="1:14">
      <c r="A62" s="6">
        <v>60</v>
      </c>
      <c r="B62" s="7" t="s">
        <v>15</v>
      </c>
      <c r="C62" s="8" t="s">
        <v>68</v>
      </c>
      <c r="D62" s="9" t="s">
        <v>84</v>
      </c>
      <c r="E62" s="7">
        <v>17.17</v>
      </c>
      <c r="F62" s="7">
        <v>25</v>
      </c>
      <c r="G62" s="7">
        <f t="shared" si="4"/>
        <v>429.25</v>
      </c>
      <c r="H62" s="7"/>
      <c r="I62" s="7"/>
      <c r="J62" s="7"/>
      <c r="K62" s="7"/>
      <c r="L62" s="7"/>
      <c r="M62" s="7"/>
      <c r="N62" s="7">
        <v>429.25</v>
      </c>
    </row>
    <row r="63" s="1" customFormat="1" ht="25" customHeight="1" spans="1:14">
      <c r="A63" s="6">
        <v>61</v>
      </c>
      <c r="B63" s="7" t="s">
        <v>15</v>
      </c>
      <c r="C63" s="8" t="s">
        <v>68</v>
      </c>
      <c r="D63" s="9" t="s">
        <v>85</v>
      </c>
      <c r="E63" s="7">
        <v>5.47</v>
      </c>
      <c r="F63" s="7">
        <v>25</v>
      </c>
      <c r="G63" s="7">
        <f t="shared" si="4"/>
        <v>136.75</v>
      </c>
      <c r="H63" s="7"/>
      <c r="I63" s="7"/>
      <c r="J63" s="7"/>
      <c r="K63" s="7"/>
      <c r="L63" s="7"/>
      <c r="M63" s="7"/>
      <c r="N63" s="7">
        <v>136.75</v>
      </c>
    </row>
    <row r="64" s="1" customFormat="1" ht="25" customHeight="1" spans="1:14">
      <c r="A64" s="6">
        <v>62</v>
      </c>
      <c r="B64" s="7" t="s">
        <v>15</v>
      </c>
      <c r="C64" s="8" t="s">
        <v>68</v>
      </c>
      <c r="D64" s="9" t="s">
        <v>86</v>
      </c>
      <c r="E64" s="7">
        <v>12.4</v>
      </c>
      <c r="F64" s="7">
        <v>25</v>
      </c>
      <c r="G64" s="7">
        <f t="shared" si="4"/>
        <v>310</v>
      </c>
      <c r="H64" s="7"/>
      <c r="I64" s="7"/>
      <c r="J64" s="7"/>
      <c r="K64" s="7"/>
      <c r="L64" s="7"/>
      <c r="M64" s="7"/>
      <c r="N64" s="7">
        <v>310</v>
      </c>
    </row>
    <row r="65" s="1" customFormat="1" ht="25" customHeight="1" spans="1:14">
      <c r="A65" s="6">
        <v>63</v>
      </c>
      <c r="B65" s="7" t="s">
        <v>15</v>
      </c>
      <c r="C65" s="8" t="s">
        <v>68</v>
      </c>
      <c r="D65" s="9" t="s">
        <v>87</v>
      </c>
      <c r="E65" s="7">
        <v>13.51</v>
      </c>
      <c r="F65" s="7">
        <v>25</v>
      </c>
      <c r="G65" s="7">
        <f t="shared" si="4"/>
        <v>337.75</v>
      </c>
      <c r="H65" s="7"/>
      <c r="I65" s="7"/>
      <c r="J65" s="7"/>
      <c r="K65" s="7"/>
      <c r="L65" s="7"/>
      <c r="M65" s="7"/>
      <c r="N65" s="7">
        <v>337.75</v>
      </c>
    </row>
    <row r="66" s="1" customFormat="1" ht="25" customHeight="1" spans="1:14">
      <c r="A66" s="6">
        <v>64</v>
      </c>
      <c r="B66" s="7" t="s">
        <v>15</v>
      </c>
      <c r="C66" s="8" t="s">
        <v>68</v>
      </c>
      <c r="D66" s="9" t="s">
        <v>88</v>
      </c>
      <c r="E66" s="7">
        <v>21.29</v>
      </c>
      <c r="F66" s="7">
        <v>25</v>
      </c>
      <c r="G66" s="7">
        <f t="shared" si="4"/>
        <v>532.25</v>
      </c>
      <c r="H66" s="7"/>
      <c r="I66" s="7"/>
      <c r="J66" s="7"/>
      <c r="K66" s="7"/>
      <c r="L66" s="7"/>
      <c r="M66" s="7"/>
      <c r="N66" s="7">
        <v>532.25</v>
      </c>
    </row>
    <row r="67" s="1" customFormat="1" ht="25" customHeight="1" spans="1:14">
      <c r="A67" s="6">
        <v>65</v>
      </c>
      <c r="B67" s="7" t="s">
        <v>15</v>
      </c>
      <c r="C67" s="8" t="s">
        <v>68</v>
      </c>
      <c r="D67" s="9" t="s">
        <v>89</v>
      </c>
      <c r="E67" s="7">
        <v>7.96</v>
      </c>
      <c r="F67" s="7">
        <v>25</v>
      </c>
      <c r="G67" s="7">
        <f t="shared" si="4"/>
        <v>199</v>
      </c>
      <c r="H67" s="7"/>
      <c r="I67" s="7"/>
      <c r="J67" s="7"/>
      <c r="K67" s="7"/>
      <c r="L67" s="7"/>
      <c r="M67" s="7"/>
      <c r="N67" s="7">
        <v>199</v>
      </c>
    </row>
    <row r="68" s="1" customFormat="1" ht="25" customHeight="1" spans="1:14">
      <c r="A68" s="6">
        <v>66</v>
      </c>
      <c r="B68" s="7" t="s">
        <v>15</v>
      </c>
      <c r="C68" s="8" t="s">
        <v>68</v>
      </c>
      <c r="D68" s="9" t="s">
        <v>90</v>
      </c>
      <c r="E68" s="7">
        <v>11.78</v>
      </c>
      <c r="F68" s="7">
        <v>25</v>
      </c>
      <c r="G68" s="7">
        <f t="shared" si="4"/>
        <v>294.5</v>
      </c>
      <c r="H68" s="7"/>
      <c r="I68" s="7"/>
      <c r="J68" s="7"/>
      <c r="K68" s="7"/>
      <c r="L68" s="7"/>
      <c r="M68" s="7"/>
      <c r="N68" s="7">
        <v>294.5</v>
      </c>
    </row>
    <row r="69" s="1" customFormat="1" ht="25" customHeight="1" spans="1:14">
      <c r="A69" s="6">
        <v>67</v>
      </c>
      <c r="B69" s="7" t="s">
        <v>15</v>
      </c>
      <c r="C69" s="8" t="s">
        <v>68</v>
      </c>
      <c r="D69" s="9" t="s">
        <v>91</v>
      </c>
      <c r="E69" s="7">
        <v>34.22</v>
      </c>
      <c r="F69" s="7">
        <v>25</v>
      </c>
      <c r="G69" s="7">
        <f t="shared" si="4"/>
        <v>855.5</v>
      </c>
      <c r="H69" s="7"/>
      <c r="I69" s="7"/>
      <c r="J69" s="7"/>
      <c r="K69" s="7"/>
      <c r="L69" s="7"/>
      <c r="M69" s="7"/>
      <c r="N69" s="7">
        <v>855.5</v>
      </c>
    </row>
    <row r="70" s="1" customFormat="1" ht="25" customHeight="1" spans="1:14">
      <c r="A70" s="6">
        <v>68</v>
      </c>
      <c r="B70" s="7" t="s">
        <v>15</v>
      </c>
      <c r="C70" s="8" t="s">
        <v>68</v>
      </c>
      <c r="D70" s="9" t="s">
        <v>92</v>
      </c>
      <c r="E70" s="7">
        <v>42.97</v>
      </c>
      <c r="F70" s="7">
        <v>25</v>
      </c>
      <c r="G70" s="7">
        <f t="shared" si="4"/>
        <v>1074.25</v>
      </c>
      <c r="H70" s="7"/>
      <c r="I70" s="7"/>
      <c r="J70" s="7"/>
      <c r="K70" s="7"/>
      <c r="L70" s="7"/>
      <c r="M70" s="7"/>
      <c r="N70" s="7">
        <v>1074.25</v>
      </c>
    </row>
    <row r="71" s="1" customFormat="1" ht="25" customHeight="1" spans="1:14">
      <c r="A71" s="6">
        <v>69</v>
      </c>
      <c r="B71" s="7" t="s">
        <v>15</v>
      </c>
      <c r="C71" s="8" t="s">
        <v>68</v>
      </c>
      <c r="D71" s="9" t="s">
        <v>93</v>
      </c>
      <c r="E71" s="7">
        <v>11.36</v>
      </c>
      <c r="F71" s="7">
        <v>25</v>
      </c>
      <c r="G71" s="7">
        <f t="shared" si="4"/>
        <v>284</v>
      </c>
      <c r="H71" s="7"/>
      <c r="I71" s="7"/>
      <c r="J71" s="7"/>
      <c r="K71" s="7"/>
      <c r="L71" s="7"/>
      <c r="M71" s="7"/>
      <c r="N71" s="7">
        <v>284</v>
      </c>
    </row>
    <row r="72" s="1" customFormat="1" ht="25" customHeight="1" spans="1:14">
      <c r="A72" s="6">
        <v>70</v>
      </c>
      <c r="B72" s="7" t="s">
        <v>15</v>
      </c>
      <c r="C72" s="8" t="s">
        <v>68</v>
      </c>
      <c r="D72" s="9" t="s">
        <v>94</v>
      </c>
      <c r="E72" s="7">
        <v>21.41</v>
      </c>
      <c r="F72" s="7">
        <v>25</v>
      </c>
      <c r="G72" s="7">
        <f t="shared" si="4"/>
        <v>535.25</v>
      </c>
      <c r="H72" s="7"/>
      <c r="I72" s="7"/>
      <c r="J72" s="7"/>
      <c r="K72" s="7"/>
      <c r="L72" s="7"/>
      <c r="M72" s="7"/>
      <c r="N72" s="7">
        <v>535.25</v>
      </c>
    </row>
    <row r="73" s="1" customFormat="1" ht="25" customHeight="1" spans="1:14">
      <c r="A73" s="6">
        <v>71</v>
      </c>
      <c r="B73" s="7" t="s">
        <v>15</v>
      </c>
      <c r="C73" s="8" t="s">
        <v>68</v>
      </c>
      <c r="D73" s="9" t="s">
        <v>95</v>
      </c>
      <c r="E73" s="7">
        <v>7.25</v>
      </c>
      <c r="F73" s="7">
        <v>25</v>
      </c>
      <c r="G73" s="7">
        <f t="shared" si="4"/>
        <v>181.25</v>
      </c>
      <c r="H73" s="7"/>
      <c r="I73" s="7"/>
      <c r="J73" s="7"/>
      <c r="K73" s="7"/>
      <c r="L73" s="7"/>
      <c r="M73" s="7"/>
      <c r="N73" s="7">
        <v>181.25</v>
      </c>
    </row>
    <row r="74" s="1" customFormat="1" ht="25" customHeight="1" spans="1:14">
      <c r="A74" s="6">
        <v>72</v>
      </c>
      <c r="B74" s="7" t="s">
        <v>15</v>
      </c>
      <c r="C74" s="8" t="s">
        <v>68</v>
      </c>
      <c r="D74" s="9" t="s">
        <v>96</v>
      </c>
      <c r="E74" s="7">
        <v>12.82</v>
      </c>
      <c r="F74" s="7">
        <v>25</v>
      </c>
      <c r="G74" s="7">
        <f t="shared" si="4"/>
        <v>320.5</v>
      </c>
      <c r="H74" s="7"/>
      <c r="I74" s="7"/>
      <c r="J74" s="7"/>
      <c r="K74" s="7"/>
      <c r="L74" s="7"/>
      <c r="M74" s="7"/>
      <c r="N74" s="7">
        <v>320.5</v>
      </c>
    </row>
    <row r="75" s="1" customFormat="1" ht="25" customHeight="1" spans="1:14">
      <c r="A75" s="6">
        <v>73</v>
      </c>
      <c r="B75" s="7" t="s">
        <v>15</v>
      </c>
      <c r="C75" s="8" t="s">
        <v>97</v>
      </c>
      <c r="D75" s="9" t="s">
        <v>98</v>
      </c>
      <c r="E75" s="7">
        <v>8.63</v>
      </c>
      <c r="F75" s="7">
        <v>25</v>
      </c>
      <c r="G75" s="7">
        <f t="shared" si="4"/>
        <v>215.75</v>
      </c>
      <c r="H75" s="7"/>
      <c r="I75" s="7"/>
      <c r="J75" s="7"/>
      <c r="K75" s="7"/>
      <c r="L75" s="7"/>
      <c r="M75" s="7"/>
      <c r="N75" s="7">
        <v>215.75</v>
      </c>
    </row>
    <row r="76" s="1" customFormat="1" ht="25" customHeight="1" spans="1:14">
      <c r="A76" s="6">
        <v>74</v>
      </c>
      <c r="B76" s="7" t="s">
        <v>15</v>
      </c>
      <c r="C76" s="8" t="s">
        <v>97</v>
      </c>
      <c r="D76" s="9" t="s">
        <v>99</v>
      </c>
      <c r="E76" s="7">
        <v>8.6</v>
      </c>
      <c r="F76" s="7">
        <v>25</v>
      </c>
      <c r="G76" s="7">
        <f t="shared" si="4"/>
        <v>215</v>
      </c>
      <c r="H76" s="7"/>
      <c r="I76" s="7"/>
      <c r="J76" s="7"/>
      <c r="K76" s="7"/>
      <c r="L76" s="7"/>
      <c r="M76" s="7"/>
      <c r="N76" s="7">
        <v>215</v>
      </c>
    </row>
    <row r="77" s="1" customFormat="1" ht="25" customHeight="1" spans="1:14">
      <c r="A77" s="6">
        <v>75</v>
      </c>
      <c r="B77" s="7" t="s">
        <v>15</v>
      </c>
      <c r="C77" s="8" t="s">
        <v>97</v>
      </c>
      <c r="D77" s="9" t="s">
        <v>100</v>
      </c>
      <c r="E77" s="7">
        <v>23.24</v>
      </c>
      <c r="F77" s="7">
        <v>25</v>
      </c>
      <c r="G77" s="7">
        <f t="shared" si="4"/>
        <v>581</v>
      </c>
      <c r="H77" s="7"/>
      <c r="I77" s="7"/>
      <c r="J77" s="7"/>
      <c r="K77" s="7"/>
      <c r="L77" s="7"/>
      <c r="M77" s="7"/>
      <c r="N77" s="7">
        <v>581</v>
      </c>
    </row>
    <row r="78" s="1" customFormat="1" ht="25" customHeight="1" spans="1:14">
      <c r="A78" s="6">
        <v>76</v>
      </c>
      <c r="B78" s="7" t="s">
        <v>15</v>
      </c>
      <c r="C78" s="8" t="s">
        <v>97</v>
      </c>
      <c r="D78" s="9" t="s">
        <v>101</v>
      </c>
      <c r="E78" s="7">
        <v>16.74</v>
      </c>
      <c r="F78" s="7">
        <v>25</v>
      </c>
      <c r="G78" s="7">
        <f t="shared" si="4"/>
        <v>418.5</v>
      </c>
      <c r="H78" s="7"/>
      <c r="I78" s="7"/>
      <c r="J78" s="7"/>
      <c r="K78" s="7"/>
      <c r="L78" s="7"/>
      <c r="M78" s="7"/>
      <c r="N78" s="7">
        <v>418.5</v>
      </c>
    </row>
    <row r="79" s="1" customFormat="1" ht="25" customHeight="1" spans="1:14">
      <c r="A79" s="6">
        <v>77</v>
      </c>
      <c r="B79" s="7" t="s">
        <v>15</v>
      </c>
      <c r="C79" s="8" t="s">
        <v>97</v>
      </c>
      <c r="D79" s="9" t="s">
        <v>102</v>
      </c>
      <c r="E79" s="7">
        <v>1.77</v>
      </c>
      <c r="F79" s="7">
        <v>25</v>
      </c>
      <c r="G79" s="7">
        <f t="shared" si="4"/>
        <v>44.25</v>
      </c>
      <c r="H79" s="7"/>
      <c r="I79" s="7"/>
      <c r="J79" s="7"/>
      <c r="K79" s="7"/>
      <c r="L79" s="7"/>
      <c r="M79" s="7"/>
      <c r="N79" s="7">
        <v>44.25</v>
      </c>
    </row>
    <row r="80" s="1" customFormat="1" ht="25" customHeight="1" spans="1:14">
      <c r="A80" s="6">
        <v>78</v>
      </c>
      <c r="B80" s="7" t="s">
        <v>15</v>
      </c>
      <c r="C80" s="8" t="s">
        <v>97</v>
      </c>
      <c r="D80" s="9" t="s">
        <v>103</v>
      </c>
      <c r="E80" s="7">
        <v>38</v>
      </c>
      <c r="F80" s="7">
        <v>25</v>
      </c>
      <c r="G80" s="7">
        <f t="shared" si="4"/>
        <v>950</v>
      </c>
      <c r="H80" s="7"/>
      <c r="I80" s="7"/>
      <c r="J80" s="7"/>
      <c r="K80" s="7"/>
      <c r="L80" s="7"/>
      <c r="M80" s="7"/>
      <c r="N80" s="7">
        <v>950</v>
      </c>
    </row>
    <row r="81" s="1" customFormat="1" ht="25" customHeight="1" spans="1:14">
      <c r="A81" s="6">
        <v>79</v>
      </c>
      <c r="B81" s="7" t="s">
        <v>15</v>
      </c>
      <c r="C81" s="8" t="s">
        <v>97</v>
      </c>
      <c r="D81" s="9" t="s">
        <v>104</v>
      </c>
      <c r="E81" s="7">
        <v>19.4</v>
      </c>
      <c r="F81" s="7">
        <v>25</v>
      </c>
      <c r="G81" s="7">
        <f t="shared" si="4"/>
        <v>485</v>
      </c>
      <c r="H81" s="7"/>
      <c r="I81" s="7"/>
      <c r="J81" s="7"/>
      <c r="K81" s="7"/>
      <c r="L81" s="7"/>
      <c r="M81" s="7"/>
      <c r="N81" s="7">
        <v>485</v>
      </c>
    </row>
    <row r="82" s="1" customFormat="1" ht="25" customHeight="1" spans="1:14">
      <c r="A82" s="6">
        <v>80</v>
      </c>
      <c r="B82" s="7" t="s">
        <v>15</v>
      </c>
      <c r="C82" s="8" t="s">
        <v>97</v>
      </c>
      <c r="D82" s="9" t="s">
        <v>105</v>
      </c>
      <c r="E82" s="7">
        <v>31.8</v>
      </c>
      <c r="F82" s="7">
        <v>25</v>
      </c>
      <c r="G82" s="7">
        <f t="shared" si="4"/>
        <v>795</v>
      </c>
      <c r="H82" s="7"/>
      <c r="I82" s="7"/>
      <c r="J82" s="7"/>
      <c r="K82" s="7"/>
      <c r="L82" s="7"/>
      <c r="M82" s="7"/>
      <c r="N82" s="7">
        <v>795</v>
      </c>
    </row>
    <row r="83" s="1" customFormat="1" ht="25" customHeight="1" spans="1:14">
      <c r="A83" s="6">
        <v>81</v>
      </c>
      <c r="B83" s="7" t="s">
        <v>15</v>
      </c>
      <c r="C83" s="8" t="s">
        <v>97</v>
      </c>
      <c r="D83" s="9" t="s">
        <v>106</v>
      </c>
      <c r="E83" s="7">
        <v>13</v>
      </c>
      <c r="F83" s="7">
        <v>25</v>
      </c>
      <c r="G83" s="7">
        <f t="shared" si="4"/>
        <v>325</v>
      </c>
      <c r="H83" s="7"/>
      <c r="I83" s="7"/>
      <c r="J83" s="7"/>
      <c r="K83" s="7"/>
      <c r="L83" s="7"/>
      <c r="M83" s="7"/>
      <c r="N83" s="7">
        <v>325</v>
      </c>
    </row>
    <row r="84" s="1" customFormat="1" ht="25" customHeight="1" spans="1:14">
      <c r="A84" s="6">
        <v>82</v>
      </c>
      <c r="B84" s="7" t="s">
        <v>15</v>
      </c>
      <c r="C84" s="8" t="s">
        <v>97</v>
      </c>
      <c r="D84" s="9" t="s">
        <v>107</v>
      </c>
      <c r="E84" s="7">
        <v>31</v>
      </c>
      <c r="F84" s="7">
        <v>25</v>
      </c>
      <c r="G84" s="7">
        <f t="shared" si="4"/>
        <v>775</v>
      </c>
      <c r="H84" s="7"/>
      <c r="I84" s="7"/>
      <c r="J84" s="7"/>
      <c r="K84" s="7"/>
      <c r="L84" s="7"/>
      <c r="M84" s="7"/>
      <c r="N84" s="7">
        <v>775</v>
      </c>
    </row>
    <row r="85" s="1" customFormat="1" ht="25" customHeight="1" spans="1:14">
      <c r="A85" s="6">
        <v>83</v>
      </c>
      <c r="B85" s="7" t="s">
        <v>15</v>
      </c>
      <c r="C85" s="8" t="s">
        <v>97</v>
      </c>
      <c r="D85" s="9" t="s">
        <v>108</v>
      </c>
      <c r="E85" s="7">
        <v>25</v>
      </c>
      <c r="F85" s="7">
        <v>25</v>
      </c>
      <c r="G85" s="7">
        <f t="shared" si="4"/>
        <v>625</v>
      </c>
      <c r="H85" s="7"/>
      <c r="I85" s="7"/>
      <c r="J85" s="7"/>
      <c r="K85" s="7"/>
      <c r="L85" s="7"/>
      <c r="M85" s="7"/>
      <c r="N85" s="7">
        <v>625</v>
      </c>
    </row>
    <row r="86" s="1" customFormat="1" ht="25" customHeight="1" spans="1:14">
      <c r="A86" s="6">
        <v>84</v>
      </c>
      <c r="B86" s="7" t="s">
        <v>15</v>
      </c>
      <c r="C86" s="8" t="s">
        <v>97</v>
      </c>
      <c r="D86" s="9" t="s">
        <v>109</v>
      </c>
      <c r="E86" s="7">
        <v>9.69</v>
      </c>
      <c r="F86" s="7">
        <v>25</v>
      </c>
      <c r="G86" s="7">
        <f t="shared" ref="G86:G90" si="7">F86*E86</f>
        <v>242.25</v>
      </c>
      <c r="H86" s="7"/>
      <c r="I86" s="7"/>
      <c r="J86" s="7"/>
      <c r="K86" s="7"/>
      <c r="L86" s="7"/>
      <c r="M86" s="7"/>
      <c r="N86" s="7">
        <v>242.25</v>
      </c>
    </row>
    <row r="87" s="1" customFormat="1" ht="25" customHeight="1" spans="1:14">
      <c r="A87" s="6">
        <v>85</v>
      </c>
      <c r="B87" s="7" t="s">
        <v>15</v>
      </c>
      <c r="C87" s="8" t="s">
        <v>97</v>
      </c>
      <c r="D87" s="9" t="s">
        <v>110</v>
      </c>
      <c r="E87" s="7">
        <v>22.2</v>
      </c>
      <c r="F87" s="7">
        <v>25</v>
      </c>
      <c r="G87" s="7">
        <f t="shared" si="7"/>
        <v>555</v>
      </c>
      <c r="H87" s="7"/>
      <c r="I87" s="7"/>
      <c r="J87" s="7"/>
      <c r="K87" s="7"/>
      <c r="L87" s="7"/>
      <c r="M87" s="7"/>
      <c r="N87" s="7">
        <v>555</v>
      </c>
    </row>
    <row r="88" s="1" customFormat="1" ht="25" customHeight="1" spans="1:14">
      <c r="A88" s="6">
        <v>86</v>
      </c>
      <c r="B88" s="7" t="s">
        <v>15</v>
      </c>
      <c r="C88" s="8" t="s">
        <v>97</v>
      </c>
      <c r="D88" s="9" t="s">
        <v>111</v>
      </c>
      <c r="E88" s="7">
        <v>14.3</v>
      </c>
      <c r="F88" s="7">
        <v>25</v>
      </c>
      <c r="G88" s="7">
        <f t="shared" si="7"/>
        <v>357.5</v>
      </c>
      <c r="H88" s="7"/>
      <c r="I88" s="7"/>
      <c r="J88" s="7"/>
      <c r="K88" s="7"/>
      <c r="L88" s="7"/>
      <c r="M88" s="7"/>
      <c r="N88" s="7">
        <v>357.5</v>
      </c>
    </row>
    <row r="89" s="1" customFormat="1" ht="25" customHeight="1" spans="1:14">
      <c r="A89" s="6">
        <v>87</v>
      </c>
      <c r="B89" s="7" t="s">
        <v>15</v>
      </c>
      <c r="C89" s="8" t="s">
        <v>97</v>
      </c>
      <c r="D89" s="9" t="s">
        <v>112</v>
      </c>
      <c r="E89" s="7">
        <v>29.1</v>
      </c>
      <c r="F89" s="7">
        <v>25</v>
      </c>
      <c r="G89" s="7">
        <f t="shared" si="7"/>
        <v>727.5</v>
      </c>
      <c r="H89" s="7"/>
      <c r="I89" s="7"/>
      <c r="J89" s="7"/>
      <c r="K89" s="7"/>
      <c r="L89" s="7"/>
      <c r="M89" s="7"/>
      <c r="N89" s="7">
        <v>727.5</v>
      </c>
    </row>
    <row r="90" s="1" customFormat="1" ht="25" customHeight="1" spans="1:14">
      <c r="A90" s="6">
        <v>88</v>
      </c>
      <c r="B90" s="7" t="s">
        <v>15</v>
      </c>
      <c r="C90" s="8" t="s">
        <v>97</v>
      </c>
      <c r="D90" s="9" t="s">
        <v>113</v>
      </c>
      <c r="E90" s="7">
        <v>31.8</v>
      </c>
      <c r="F90" s="7">
        <v>25</v>
      </c>
      <c r="G90" s="7">
        <f t="shared" si="7"/>
        <v>795</v>
      </c>
      <c r="H90" s="7"/>
      <c r="I90" s="7"/>
      <c r="J90" s="7"/>
      <c r="K90" s="7"/>
      <c r="L90" s="7"/>
      <c r="M90" s="7"/>
      <c r="N90" s="7">
        <v>795</v>
      </c>
    </row>
    <row r="91" s="2" customFormat="1" ht="25" customHeight="1" spans="1:14">
      <c r="A91" s="14" t="s">
        <v>114</v>
      </c>
      <c r="B91" s="14"/>
      <c r="C91" s="14"/>
      <c r="D91" s="14"/>
      <c r="E91" s="15">
        <v>2190.83</v>
      </c>
      <c r="F91" s="15"/>
      <c r="G91" s="15">
        <v>54770.75</v>
      </c>
      <c r="H91" s="15">
        <v>768.44</v>
      </c>
      <c r="I91" s="15"/>
      <c r="J91" s="15">
        <v>38422</v>
      </c>
      <c r="K91" s="15">
        <v>0</v>
      </c>
      <c r="L91" s="15"/>
      <c r="M91" s="15">
        <v>0</v>
      </c>
      <c r="N91" s="15">
        <v>93192.75</v>
      </c>
    </row>
  </sheetData>
  <mergeCells count="1">
    <mergeCell ref="A1:N1"/>
  </mergeCells>
  <pageMargins left="0.700694444444445" right="0.700694444444445" top="0.751388888888889" bottom="0.751388888888889" header="0.298611111111111" footer="0.298611111111111"/>
  <pageSetup paperSize="9" scale="8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plqqw</cp:lastModifiedBy>
  <dcterms:created xsi:type="dcterms:W3CDTF">2021-09-07T17:23:00Z</dcterms:created>
  <dcterms:modified xsi:type="dcterms:W3CDTF">2021-12-15T18:24:00Z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1214C352F3C0434EBA114A5375AF4FB7</vt:lpwstr>
  </property>
  <property fmtid="{D5CDD505-2E9C-101B-9397-08002B2CF9AE}" pid="3" name="KSOProductBuildVer">
    <vt:lpwstr>2052-11.8.2.9339</vt:lpwstr>
  </property>
</Properties>
</file>