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Sheet1!$A$1:$R$94</definedName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<sst xmlns="http://schemas.openxmlformats.org/spreadsheetml/2006/main" count="818" uniqueCount="311">
  <si>
    <t>2021年平鲁区扶贫项目库建设统计表</t>
  </si>
  <si>
    <t>单位名称：平鲁区</t>
  </si>
  <si>
    <t>单位：万元、人</t>
  </si>
  <si>
    <t>序号</t>
  </si>
  <si>
    <t>基本情况</t>
  </si>
  <si>
    <t>投资情况</t>
  </si>
  <si>
    <t>主要建设内容</t>
  </si>
  <si>
    <t>扶持对象</t>
  </si>
  <si>
    <t>新增经济效益和扶贫效益</t>
  </si>
  <si>
    <t>项目主管单位</t>
  </si>
  <si>
    <t>项目实施单位</t>
  </si>
  <si>
    <t>项目名称</t>
  </si>
  <si>
    <t>建设
性质</t>
  </si>
  <si>
    <t>建设
类别</t>
  </si>
  <si>
    <t>建设地址</t>
  </si>
  <si>
    <t>建设
周期</t>
  </si>
  <si>
    <t>总投资</t>
  </si>
  <si>
    <t>扶贫
资金</t>
  </si>
  <si>
    <t>整合资金</t>
  </si>
  <si>
    <t>其他
资金</t>
  </si>
  <si>
    <t>总人数</t>
  </si>
  <si>
    <t>建档立卡贫困户人数</t>
  </si>
  <si>
    <t>其他
农户</t>
  </si>
  <si>
    <t>部门</t>
  </si>
  <si>
    <t>金额</t>
  </si>
  <si>
    <t>合计：</t>
  </si>
  <si>
    <t>2021年双碾乡大有坪村领导包村增收、定点扶贫工作扶贫项目</t>
  </si>
  <si>
    <t>新建</t>
  </si>
  <si>
    <t>产业项目</t>
  </si>
  <si>
    <t>平鲁区</t>
  </si>
  <si>
    <t>2021年1月-11月30日</t>
  </si>
  <si>
    <t>用于平鲁区各相关乡镇贫困村发展和贫困农民增收</t>
  </si>
  <si>
    <t>领导驻村联系点的巩固提升、产业发展、爱心超市、科技推广和项目建设，以及部分贫困村的扶贫项目完善</t>
  </si>
  <si>
    <t>双碾乡人民政府</t>
  </si>
  <si>
    <t>大有坪村村委会</t>
  </si>
  <si>
    <t>2021年西水界乡伙地村领导包村增收、定点扶贫工作扶贫项目</t>
  </si>
  <si>
    <t>西水界乡人民政府</t>
  </si>
  <si>
    <t>伙地村村委会</t>
  </si>
  <si>
    <t>2021年双碾乡雄沟梁村领导包村增收、定点扶贫工作扶贫项目</t>
  </si>
  <si>
    <t>雄沟梁村村委会</t>
  </si>
  <si>
    <t>2021年凤凰城镇六百户村领导包村增收、定点扶贫工作扶贫项目</t>
  </si>
  <si>
    <t>凤凰城镇人民政府</t>
  </si>
  <si>
    <t>六百户村村委会</t>
  </si>
  <si>
    <t>2021年下水头乡下乃河村领导包村增收、定点扶贫工作扶贫项目</t>
  </si>
  <si>
    <t>下水头乡人民政府</t>
  </si>
  <si>
    <t>下乃河村委会</t>
  </si>
  <si>
    <t>2021年西水界乡铺上村领导包村增收、定点扶贫工作扶贫项目</t>
  </si>
  <si>
    <t>铺上村村委会</t>
  </si>
  <si>
    <t>2021年阻虎乡刘家窑村领导包村增收、定点扶贫工作扶贫项目</t>
  </si>
  <si>
    <t>阻虎乡人民政府</t>
  </si>
  <si>
    <t>刘家窑村村委会</t>
  </si>
  <si>
    <t>2021年西水界乡小破石村领导包村增收、定点扶贫工作扶贫项目</t>
  </si>
  <si>
    <t>小破石村村委会</t>
  </si>
  <si>
    <t>2021年高石庄乡二墩村领导包村增收、定点扶贫工作扶贫项目</t>
  </si>
  <si>
    <t>高石庄乡人民政府</t>
  </si>
  <si>
    <t>二墩村村委会</t>
  </si>
  <si>
    <t>2021年双碾乡双碾村领导包村增收、定点扶贫工作扶贫项目</t>
  </si>
  <si>
    <t>双碾村村委会</t>
  </si>
  <si>
    <t>2021年西水界乡上徐伏村领导包村增收、定点扶贫工作扶贫项目</t>
  </si>
  <si>
    <t>上徐伏村村委会</t>
  </si>
  <si>
    <t>2021年西水界乡下徐伏村领导包村增收、定点扶贫工作扶贫项目</t>
  </si>
  <si>
    <t>下徐伏村村委会</t>
  </si>
  <si>
    <t>2021年西水界乡西井村领导包村增收、定点扶贫工作扶贫项目</t>
  </si>
  <si>
    <t>西井村村委会</t>
  </si>
  <si>
    <t>2021年西水界乡魏庄村领导包村增收、定点扶贫工作扶贫项目</t>
  </si>
  <si>
    <t>魏庄村村委会</t>
  </si>
  <si>
    <t>2021年凤凰城镇小庄窝村领导包村增收、定点扶贫工作扶贫项目</t>
  </si>
  <si>
    <t>小庄窝村委会</t>
  </si>
  <si>
    <t>2021年向阳堡乡柳树咀村领导包村增收、定点扶贫工作扶贫项目</t>
  </si>
  <si>
    <t>向阳堡乡人民政府</t>
  </si>
  <si>
    <t>柳树咀村村委会</t>
  </si>
  <si>
    <t>2021年高石庄乡周家庄村领导包村增收、定点扶贫工作扶贫项目</t>
  </si>
  <si>
    <t>周家庄村村委会</t>
  </si>
  <si>
    <t>2021年下水头乡大松沟村领导包村增收、定点扶贫工作扶贫项目</t>
  </si>
  <si>
    <t>大松沟村村委会</t>
  </si>
  <si>
    <t>2021年下水头乡口子上村领导包村增收、定点扶贫工作扶贫项目</t>
  </si>
  <si>
    <t>口子上村村委会</t>
  </si>
  <si>
    <t>2021年阻虎乡红山村领导包村增收、定点扶贫工作扶贫项目</t>
  </si>
  <si>
    <t>红山村村委会</t>
  </si>
  <si>
    <t>2021年阻虎乡南窑村领导包村增收、定点扶贫工作扶贫项目</t>
  </si>
  <si>
    <t>南窑村村委会</t>
  </si>
  <si>
    <t>2021年阻虎乡迎恩堡村领导包村增收、定点扶贫工作扶贫项目</t>
  </si>
  <si>
    <t>迎恩堡村村委会</t>
  </si>
  <si>
    <t>2021年向阳堡乡左小峰村领导包村增收、定点扶贫工作扶贫项目</t>
  </si>
  <si>
    <t>左小峰村村委会</t>
  </si>
  <si>
    <t>2021年下面高乡江坪村领导包村增收、定点扶贫工作扶贫项目</t>
  </si>
  <si>
    <t>下面高乡人民政府</t>
  </si>
  <si>
    <t>江坪村村委会</t>
  </si>
  <si>
    <t>2021年下水头乡东山上村领导包村增收、定点扶贫工作扶贫项目</t>
  </si>
  <si>
    <t>东山上村村委会</t>
  </si>
  <si>
    <t>2021年西水界乡榆树洼村通自来水</t>
  </si>
  <si>
    <t>生产生活条件改善</t>
  </si>
  <si>
    <t>大路庄村至榆树洼村</t>
  </si>
  <si>
    <t>2021年5月-10月</t>
  </si>
  <si>
    <t>开挖管沟、管道铺设</t>
  </si>
  <si>
    <t>改善全村吃水条件</t>
  </si>
  <si>
    <t>2021年西水界乡郭家村通自来水</t>
  </si>
  <si>
    <t>骆驼山至郭家村</t>
  </si>
  <si>
    <t>2021年西水界乡黑家狮村通自来水</t>
  </si>
  <si>
    <t>五元井至黑家狮</t>
  </si>
  <si>
    <t>2021年西水界乡铺上村自来水户户通</t>
  </si>
  <si>
    <t>铺上村</t>
  </si>
  <si>
    <t>2021年西水界乡西水界村自来水户户通</t>
  </si>
  <si>
    <t>西水界村</t>
  </si>
  <si>
    <t>2021年西水界乡担子山村自来水户户通</t>
  </si>
  <si>
    <t>担子山村</t>
  </si>
  <si>
    <t>2021年西水界乡魏庄村自来水户户通</t>
  </si>
  <si>
    <t>魏庄村</t>
  </si>
  <si>
    <t>2021年西水界乡上徐伏村自来水户户通</t>
  </si>
  <si>
    <t>上徐伏村</t>
  </si>
  <si>
    <t>2021年西水界乡孙家狮村自来水户户通</t>
  </si>
  <si>
    <t>孙家狮村</t>
  </si>
  <si>
    <t>2021年西水界乡骆驼山村自来水户户通</t>
  </si>
  <si>
    <t>骆驼山村</t>
  </si>
  <si>
    <t>2021年西水界乡前沙城村自来水户户通</t>
  </si>
  <si>
    <t>前沙城村</t>
  </si>
  <si>
    <t>2021年西水界乡大路庄村自来水户户通</t>
  </si>
  <si>
    <t>大路庄村</t>
  </si>
  <si>
    <t>2021年西水界乡田家大屯村自来水户户通</t>
  </si>
  <si>
    <t>田家大屯村</t>
  </si>
  <si>
    <t>2021年西水界乡五元井村自来水户户通</t>
  </si>
  <si>
    <t>五元井村</t>
  </si>
  <si>
    <t>2021年西水界乡交界村自来水户户通</t>
  </si>
  <si>
    <t>交界村</t>
  </si>
  <si>
    <t>2021年西水界乡东村自来水户户通</t>
  </si>
  <si>
    <t>东村</t>
  </si>
  <si>
    <t>2021年西水界乡小破石村自来水户户通</t>
  </si>
  <si>
    <t>小破石村</t>
  </si>
  <si>
    <t>2021年西水界乡侯村自来水户户通</t>
  </si>
  <si>
    <t>侯村</t>
  </si>
  <si>
    <t>2021年西水界乡后沙城村自来水户户通</t>
  </si>
  <si>
    <t>后沙城村</t>
  </si>
  <si>
    <t>2021年西水界乡伙地村自来水户户通</t>
  </si>
  <si>
    <t>伙地村</t>
  </si>
  <si>
    <t>2021年西水界乡西井村自来水户户通</t>
  </si>
  <si>
    <t>西井村</t>
  </si>
  <si>
    <t>2021年西水界乡小冲口村自来水户户通</t>
  </si>
  <si>
    <t>小冲口村</t>
  </si>
  <si>
    <t>2021年西水界乡上街村自来水户户通</t>
  </si>
  <si>
    <t>上街村</t>
  </si>
  <si>
    <t>2021年西水界乡大石湖村自来水户户通</t>
  </si>
  <si>
    <t>大石湖村</t>
  </si>
  <si>
    <t>2021年西水界乡小红沟村自来水户户通</t>
  </si>
  <si>
    <t>小红沟村</t>
  </si>
  <si>
    <t>2021年西水界乡西夹道村自来水户户通</t>
  </si>
  <si>
    <t>西夹道村</t>
  </si>
  <si>
    <t>2021年高石庄乡109国道车辆服务区</t>
  </si>
  <si>
    <t>泉子坡村</t>
  </si>
  <si>
    <t>2022021年1月-11月30</t>
  </si>
  <si>
    <t>新建10000平米停车场，3000平米休息区</t>
  </si>
  <si>
    <t>增加周边农户收入</t>
  </si>
  <si>
    <t>2021年高石庄乡冷链物流园区</t>
  </si>
  <si>
    <t>村基础设施</t>
  </si>
  <si>
    <t>高石庄村</t>
  </si>
  <si>
    <t>完善道路，基础设施</t>
  </si>
  <si>
    <t>2021年高石庄乡农机合作总社</t>
  </si>
  <si>
    <t>农机具购置，技术人员培训</t>
  </si>
  <si>
    <t>18个行政村</t>
  </si>
  <si>
    <t>2021年井坪镇乱榆卜村高标准圈舍养殖场</t>
  </si>
  <si>
    <t>续建</t>
  </si>
  <si>
    <t>阳圈村</t>
  </si>
  <si>
    <t>高标准羊舍建设及加工、储存、冷冻配套设施建设，占地2600平方米</t>
  </si>
  <si>
    <t>预计可新增经济效益27万元，带动48户建档立卡贫困户增收</t>
  </si>
  <si>
    <t>井坪镇人民政府</t>
  </si>
  <si>
    <t>乱榆卜村村委会、阳圈村村委会</t>
  </si>
  <si>
    <t>2021年井坪镇现代设施园区</t>
  </si>
  <si>
    <t>改建</t>
  </si>
  <si>
    <t>下红沟村、大梁村</t>
  </si>
  <si>
    <t>高标准种植大棚改扩建，占地60亩</t>
  </si>
  <si>
    <t>预计可新增经济效益30万元，可带动50户建档立卡贫困户增收</t>
  </si>
  <si>
    <t>下红沟村村委会、大梁村村委会</t>
  </si>
  <si>
    <t>2021年向阳堡乡马家洼村人居环境整治</t>
  </si>
  <si>
    <t>马家洼村</t>
  </si>
  <si>
    <t>街道硬化，墙体喷刷等</t>
  </si>
  <si>
    <t>改善百姓的居住环境</t>
  </si>
  <si>
    <t>马家洼村委会</t>
  </si>
  <si>
    <t>2021年向阳堡乡杨树坡村人居环境整治</t>
  </si>
  <si>
    <t>杨树坡村</t>
  </si>
  <si>
    <t>杨树坡村委会</t>
  </si>
  <si>
    <t>2021年下水头乡山里红农牧专业合作社三期</t>
  </si>
  <si>
    <t>下水头乡信虎窑村</t>
  </si>
  <si>
    <t>养牛场，3000平方米，购买优质肉牛300头</t>
  </si>
  <si>
    <t>新增经济效益30万元</t>
  </si>
  <si>
    <t>2021年下水头乡另山村秸秆加工厂</t>
  </si>
  <si>
    <t>下水头乡另山村</t>
  </si>
  <si>
    <t>饲料加工</t>
  </si>
  <si>
    <t>新增经济效益50万元</t>
  </si>
  <si>
    <t>另山村民委员会</t>
  </si>
  <si>
    <t>2021年下水头乡下水头村服务区</t>
  </si>
  <si>
    <t>下水头乡下水头村</t>
  </si>
  <si>
    <t>车辆服务区</t>
  </si>
  <si>
    <t>新增经济效益10万元</t>
  </si>
  <si>
    <t>下水头村民委员会</t>
  </si>
  <si>
    <t>2021年下木角乡现代农业产业园</t>
  </si>
  <si>
    <t>下木角村</t>
  </si>
  <si>
    <t>建设办公区、生产区7048平方米</t>
  </si>
  <si>
    <t>扶持1320户居民预计每年180万</t>
  </si>
  <si>
    <t>下木角乡人民政府</t>
  </si>
  <si>
    <t>2021年阻虎乡白兰沟、二道梁、迎恩堡、刘货郎等4村观光农业种植</t>
  </si>
  <si>
    <t>白兰沟、二道梁、迎恩堡、刘货郎等4村</t>
  </si>
  <si>
    <t>白兰沟、二道梁、迎恩堡、刘货郎等4村观光农业种植</t>
  </si>
  <si>
    <t>可以带动4村农民每亩增收</t>
  </si>
  <si>
    <t>2021年阻虎乡连片种植红山荞麦</t>
  </si>
  <si>
    <t>大干沟村、红山村</t>
  </si>
  <si>
    <t>连片种植红山荞麦</t>
  </si>
  <si>
    <t>可以带动周边村农民农业种植增收</t>
  </si>
  <si>
    <t>2021年阻虎乡续建阻堡村淀粉加工厂</t>
  </si>
  <si>
    <t>阻堡村</t>
  </si>
  <si>
    <t>续建阻堡村淀粉加工厂</t>
  </si>
  <si>
    <t>1.壮大村集体经济
2.节约周边村民磨土豆成本</t>
  </si>
  <si>
    <t>阻堡村村委员会</t>
  </si>
  <si>
    <t>2021年阻虎乡云岩堡木炭生物质燃料</t>
  </si>
  <si>
    <t>扩建</t>
  </si>
  <si>
    <t>阻虎村</t>
  </si>
  <si>
    <t>扩建云岩堡木炭生物质燃料</t>
  </si>
  <si>
    <t>1.带动入股村壮大村集体经济
2.带动周边村村民劳动就业增收</t>
  </si>
  <si>
    <t>2021年阻虎乡闫家窑村芩茶加工项目</t>
  </si>
  <si>
    <t>闫家窑村</t>
  </si>
  <si>
    <t>扩建闫家窑村芩茶加工厂</t>
  </si>
  <si>
    <t>1.带动入股村壮大村集体经济
2.带动本村周边村村民劳动就业增收</t>
  </si>
  <si>
    <t>闫家窑村村委会</t>
  </si>
  <si>
    <t>2021年阻虎乡小郭家窑村养猪项目</t>
  </si>
  <si>
    <t>小郭家窑村</t>
  </si>
  <si>
    <t>小郭家窑村养猪厂</t>
  </si>
  <si>
    <t>带动周边村村民打工就业</t>
  </si>
  <si>
    <t>2021年阻港子村、金家窑村、掌柜窑村、红山村4村新建通讯信号塔</t>
  </si>
  <si>
    <t>港子村、金家窑村</t>
  </si>
  <si>
    <t>港子村、金家窑村、掌柜窑村、红山村4村新建通讯信号塔</t>
  </si>
  <si>
    <t>改善4个村电话通讯信号弱的问题</t>
  </si>
  <si>
    <t>2021年杂粮特惠补助</t>
  </si>
  <si>
    <t>平鲁区各乡镇</t>
  </si>
  <si>
    <t>对建档立卡“回头看”识别贫困户种植杂粮在原来补助的基础上每亩再补助25元，种植马铃薯每亩再补助50元，种植中药材每亩补助200元</t>
  </si>
  <si>
    <t>帮助建档立卡“回头看”识别的贫困户发展种植杂粮、薯类、中药材项目，稳定实现增收</t>
  </si>
  <si>
    <t>平鲁区扶贫开发办公室</t>
  </si>
  <si>
    <t>2021年平鲁区建档立卡贫困户种植产业</t>
  </si>
  <si>
    <t>各乡镇</t>
  </si>
  <si>
    <t>资金用于扶持建档立卡“回头看”识别贫困户发展种植产业，补助谷子、玉米籽种和复合肥，户均补助880元</t>
  </si>
  <si>
    <t>通过种植产业、种植优种、谷子、玉米增加已退出扶贫的建档立卡贫困户人均增收800元，夯实村民的物质基础，逐步提高村民的生活水平</t>
  </si>
  <si>
    <t>2021年金融扶贫小额贷款贴息</t>
  </si>
  <si>
    <t>金融扶贫</t>
  </si>
  <si>
    <t>对建档立卡贫困户取得的金融扶贫小额贷款进行贴息补助，预计共贴息260万元</t>
  </si>
  <si>
    <t>实现“产业+金融”贫困人口全覆盖，帮助全区已退出扶贫的建档立卡贫困户发展种植、养殖及农副产品加工等项目，稳定实现增收巩固脱贫</t>
  </si>
  <si>
    <t>平鲁区各银行</t>
  </si>
  <si>
    <t>2021年雨露计划</t>
  </si>
  <si>
    <t>教育扶贫</t>
  </si>
  <si>
    <t>对就读中职中技、高职高专的建档立卡贫困学生一年资助3000元</t>
  </si>
  <si>
    <t>解决贫困户因学致贫的现象</t>
  </si>
  <si>
    <t>2021年教育扶贫大学生资助项目</t>
  </si>
  <si>
    <t>全区符合条件的大学生</t>
  </si>
  <si>
    <t>对建档立卡贫困户中，2021年参加普通高考，考入二本B类以上的贫困学生，每人一次性资助5000元，预计资助60人</t>
  </si>
  <si>
    <t>保障义务教育，解决贫困户因学致贫的现象</t>
  </si>
  <si>
    <t>2021年致富带头人项目</t>
  </si>
  <si>
    <t>就业扶贫</t>
  </si>
  <si>
    <t>培训致富带头人</t>
  </si>
  <si>
    <t>带动贫困增收</t>
  </si>
  <si>
    <t>2021年平鲁区脱贫保障保险</t>
  </si>
  <si>
    <t>健康扶贫</t>
  </si>
  <si>
    <t>为切实保障脱贫人口不会因病、因学、因灾等原因导致返贫，以及处于贫困边缘的低收入非贫困户致贫，对全区建档立卡贫困人口和边缘人口，每人每年购买16元返贫险</t>
  </si>
  <si>
    <t>有效预防贫困户返贫现象</t>
  </si>
  <si>
    <t>2021年建档立卡贫困人口意外身故、疾病身故、意外医疗和住院津贴保险</t>
  </si>
  <si>
    <t>全区建档立卡贫困户</t>
  </si>
  <si>
    <t>为建档立卡“回头看”确定的贫困人口，每人购买68元的意外身故、疾病身故、意外医疗和、住院津贴保险</t>
  </si>
  <si>
    <t>全区贫困人口的医疗健康得到保障</t>
  </si>
  <si>
    <t>2021年建档立卡贫困人口补充医疗保险</t>
  </si>
  <si>
    <t>对建档立卡贫困人口，每人补助补充医疗保险金50元</t>
  </si>
  <si>
    <t>平鲁区医保局</t>
  </si>
  <si>
    <t>2021年项目管理费</t>
  </si>
  <si>
    <t>项目管理费</t>
  </si>
  <si>
    <t>用于平鲁区扶贫项目前期准备、实施、检查、评估、管理、验收和资金相关的经费开支</t>
  </si>
  <si>
    <t>加强项目管理，强化项目建设</t>
  </si>
  <si>
    <t>2021年巩固提升发展壮大集体经济产业园区建设</t>
  </si>
  <si>
    <t>1、蜂蜜展厅100平方米。2包装车间及仓储100平方米。3、产品购进及包装设备。4、电商平台建设。5、管理用房60平方米。6、场地硬化，水、暖、电配套及二类配套。</t>
  </si>
  <si>
    <t>通过园区带动贫困户发展致富</t>
  </si>
  <si>
    <t>平鲁区下木角乡人民政府</t>
  </si>
  <si>
    <t>2021年平鲁区以工代赈 项目</t>
  </si>
  <si>
    <t>发展产业</t>
  </si>
  <si>
    <t>带动贫困户增收</t>
  </si>
  <si>
    <t>平鲁区发改局</t>
  </si>
  <si>
    <t>朔州市平鲁区水利局2021年（西井等4村）农村饮水安全巩固提升工程</t>
  </si>
  <si>
    <t>下水头、西水界乡</t>
  </si>
  <si>
    <t>建设泵站两座，水池6座，铺设管路18.771公里。</t>
  </si>
  <si>
    <t>提升1190口人的饮水安全水平</t>
  </si>
  <si>
    <t>平鲁区水利局</t>
  </si>
  <si>
    <t>平鲁区农村饮水安全工程建设管理站</t>
  </si>
  <si>
    <t>2021年农业农村局沿长城特色种植</t>
  </si>
  <si>
    <t>西北乡镇为主</t>
  </si>
  <si>
    <t>一年</t>
  </si>
  <si>
    <t>1、花经济3万亩，其中：胡麻0.7万亩，黄芥1.5万亩，向日葵0.4万亩，荞麦0.4万亩主要用于籽种、肥料、托管经营。2、马铃薯5000亩，主要用于种子。3胡麻规模化示范种植3万亩，主要用于种籽肥料。</t>
  </si>
  <si>
    <t>1、预计产值950-1000万元。2、预计产值600-700万元。3、预计产值900万元</t>
  </si>
  <si>
    <t>平鲁区农业农村局</t>
  </si>
  <si>
    <t>2021年农业农村局生态养殖</t>
  </si>
  <si>
    <t>双碾、下水头、高石庄</t>
  </si>
  <si>
    <t>1、牧源草业200万元；新玉草业200万元，国鹏草业50万元。2、万只以上肉羊养殖基地2个，各50万元</t>
  </si>
  <si>
    <t>种植牧草5万亩，秸秆回收3万亩，带动11个村壮大集体经济每村2.5万元；带动受益群众人均增收500元</t>
  </si>
  <si>
    <t>2021年农业农村局农产品精深加工</t>
  </si>
  <si>
    <t>阻虎、下木角、井坪、白堂</t>
  </si>
  <si>
    <t>药茶产业中心主要支持基地建设、科研、品牌建设；五大产业中心支持基地建设、开发、品牌建设精深加工</t>
  </si>
  <si>
    <t>通过基地中心建设，拉动产业发展，促进产品增值增效。带动农户增收200元</t>
  </si>
  <si>
    <t>2021年农业农村局农旅融合发展</t>
  </si>
  <si>
    <t>凤凰城、高石庄、双碾、西水界、下水头</t>
  </si>
  <si>
    <t>支持15个产业单一村发展集体经济</t>
  </si>
  <si>
    <t>每村集体分红3万元。</t>
  </si>
  <si>
    <t>2021年农业农村局城乡融合发展</t>
  </si>
  <si>
    <t>全区</t>
  </si>
  <si>
    <t>沿长城1号公路12个村和其余9个村乡镇9个示范村</t>
  </si>
  <si>
    <t>通过村庄整治，节约村民支出户均100元</t>
  </si>
  <si>
    <t>区农业农村局</t>
  </si>
  <si>
    <t>2021年农业农村局扶贫专馆</t>
  </si>
  <si>
    <t>井坪城区</t>
  </si>
  <si>
    <t>装修、运行、维护</t>
  </si>
  <si>
    <t>销售300万元，利润30万元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</si>
</sst>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仿宋"/>
      <charset val="134"/>
    </font>
    <font>
      <b/>
      <sz val="20"/>
      <name val="宋体"/>
      <charset val="134"/>
    </font>
    <font>
      <b/>
      <sz val="10"/>
      <name val="仿宋"/>
      <charset val="134"/>
    </font>
    <font>
      <b/>
      <u/>
      <sz val="10"/>
      <name val="宋体"/>
      <charset val="134"/>
    </font>
    <font>
      <b/>
      <sz val="10"/>
      <name val="宋体"/>
      <charset val="134"/>
    </font>
    <font>
      <sz val="10"/>
      <name val="宋体"/>
      <charset val="0"/>
    </font>
    <font>
      <sz val="10"/>
      <color indexed="8"/>
      <name val="宋体"/>
      <charset val="134"/>
    </font>
    <font>
      <sz val="10"/>
      <name val="Courier New"/>
      <charset val="0"/>
    </font>
    <font>
      <sz val="10"/>
      <color indexed="8"/>
      <name val="宋体"/>
      <charset val="1"/>
    </font>
    <font>
      <sz val="10"/>
      <name val="宋体"/>
      <charset val="1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2" fillId="23" borderId="11" applyNumberFormat="0" applyAlignment="0" applyProtection="0">
      <alignment vertical="center"/>
    </xf>
    <xf numFmtId="0" fontId="27" fillId="23" borderId="8" applyNumberFormat="0" applyAlignment="0" applyProtection="0">
      <alignment vertical="center"/>
    </xf>
    <xf numFmtId="0" fontId="33" fillId="32" borderId="12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1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36</xdr:row>
      <xdr:rowOff>0</xdr:rowOff>
    </xdr:from>
    <xdr:to>
      <xdr:col>4</xdr:col>
      <xdr:colOff>228600</xdr:colOff>
      <xdr:row>37</xdr:row>
      <xdr:rowOff>584200</xdr:rowOff>
    </xdr:to>
    <xdr:sp>
      <xdr:nvSpPr>
        <xdr:cNvPr id="2" name="Host Control  1"/>
        <xdr:cNvSpPr/>
      </xdr:nvSpPr>
      <xdr:spPr>
        <a:xfrm>
          <a:off x="1438275" y="40182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228600</xdr:colOff>
      <xdr:row>37</xdr:row>
      <xdr:rowOff>584200</xdr:rowOff>
    </xdr:to>
    <xdr:sp>
      <xdr:nvSpPr>
        <xdr:cNvPr id="3" name="Host Control  1"/>
        <xdr:cNvSpPr/>
      </xdr:nvSpPr>
      <xdr:spPr>
        <a:xfrm>
          <a:off x="1438275" y="40182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76200</xdr:rowOff>
    </xdr:to>
    <xdr:sp>
      <xdr:nvSpPr>
        <xdr:cNvPr id="4" name="Host Control  1"/>
        <xdr:cNvSpPr/>
      </xdr:nvSpPr>
      <xdr:spPr>
        <a:xfrm flipV="1">
          <a:off x="1438275" y="40182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228600</xdr:colOff>
      <xdr:row>37</xdr:row>
      <xdr:rowOff>584200</xdr:rowOff>
    </xdr:to>
    <xdr:sp>
      <xdr:nvSpPr>
        <xdr:cNvPr id="5" name="Host Control  1"/>
        <xdr:cNvSpPr/>
      </xdr:nvSpPr>
      <xdr:spPr>
        <a:xfrm>
          <a:off x="1438275" y="40182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228600</xdr:colOff>
      <xdr:row>37</xdr:row>
      <xdr:rowOff>584200</xdr:rowOff>
    </xdr:to>
    <xdr:sp>
      <xdr:nvSpPr>
        <xdr:cNvPr id="6" name="Host Control  1"/>
        <xdr:cNvSpPr/>
      </xdr:nvSpPr>
      <xdr:spPr>
        <a:xfrm>
          <a:off x="1438275" y="40182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76200</xdr:rowOff>
    </xdr:to>
    <xdr:sp>
      <xdr:nvSpPr>
        <xdr:cNvPr id="7" name="Host Control  1"/>
        <xdr:cNvSpPr/>
      </xdr:nvSpPr>
      <xdr:spPr>
        <a:xfrm flipV="1">
          <a:off x="1438275" y="40182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76200</xdr:rowOff>
    </xdr:to>
    <xdr:sp>
      <xdr:nvSpPr>
        <xdr:cNvPr id="8" name="Host Control  1"/>
        <xdr:cNvSpPr/>
      </xdr:nvSpPr>
      <xdr:spPr>
        <a:xfrm flipV="1">
          <a:off x="1438275" y="40182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228600</xdr:colOff>
      <xdr:row>37</xdr:row>
      <xdr:rowOff>584200</xdr:rowOff>
    </xdr:to>
    <xdr:sp>
      <xdr:nvSpPr>
        <xdr:cNvPr id="9" name="Host Control  1"/>
        <xdr:cNvSpPr/>
      </xdr:nvSpPr>
      <xdr:spPr>
        <a:xfrm>
          <a:off x="1438275" y="40182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228600</xdr:colOff>
      <xdr:row>37</xdr:row>
      <xdr:rowOff>584200</xdr:rowOff>
    </xdr:to>
    <xdr:sp>
      <xdr:nvSpPr>
        <xdr:cNvPr id="10" name="Host Control  1"/>
        <xdr:cNvSpPr/>
      </xdr:nvSpPr>
      <xdr:spPr>
        <a:xfrm>
          <a:off x="1438275" y="40182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228600</xdr:colOff>
      <xdr:row>37</xdr:row>
      <xdr:rowOff>584200</xdr:rowOff>
    </xdr:to>
    <xdr:sp>
      <xdr:nvSpPr>
        <xdr:cNvPr id="11" name="Host Control  1"/>
        <xdr:cNvSpPr/>
      </xdr:nvSpPr>
      <xdr:spPr>
        <a:xfrm>
          <a:off x="1438275" y="40182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228600</xdr:colOff>
      <xdr:row>37</xdr:row>
      <xdr:rowOff>584200</xdr:rowOff>
    </xdr:to>
    <xdr:sp>
      <xdr:nvSpPr>
        <xdr:cNvPr id="12" name="Host Control  1"/>
        <xdr:cNvSpPr/>
      </xdr:nvSpPr>
      <xdr:spPr>
        <a:xfrm>
          <a:off x="1438275" y="40182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25400</xdr:rowOff>
    </xdr:to>
    <xdr:sp>
      <xdr:nvSpPr>
        <xdr:cNvPr id="13" name="Host Control  1"/>
        <xdr:cNvSpPr/>
      </xdr:nvSpPr>
      <xdr:spPr>
        <a:xfrm>
          <a:off x="1438275" y="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25400</xdr:rowOff>
    </xdr:to>
    <xdr:sp>
      <xdr:nvSpPr>
        <xdr:cNvPr id="14" name="Host Control  1"/>
        <xdr:cNvSpPr/>
      </xdr:nvSpPr>
      <xdr:spPr>
        <a:xfrm>
          <a:off x="1438275" y="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76200</xdr:rowOff>
    </xdr:to>
    <xdr:sp>
      <xdr:nvSpPr>
        <xdr:cNvPr id="15" name="Host Control  1"/>
        <xdr:cNvSpPr/>
      </xdr:nvSpPr>
      <xdr:spPr>
        <a:xfrm flipV="1">
          <a:off x="1438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25400</xdr:rowOff>
    </xdr:to>
    <xdr:sp>
      <xdr:nvSpPr>
        <xdr:cNvPr id="16" name="Host Control  1"/>
        <xdr:cNvSpPr/>
      </xdr:nvSpPr>
      <xdr:spPr>
        <a:xfrm>
          <a:off x="1438275" y="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25400</xdr:rowOff>
    </xdr:to>
    <xdr:sp>
      <xdr:nvSpPr>
        <xdr:cNvPr id="17" name="Host Control  1"/>
        <xdr:cNvSpPr/>
      </xdr:nvSpPr>
      <xdr:spPr>
        <a:xfrm>
          <a:off x="1438275" y="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76200</xdr:rowOff>
    </xdr:to>
    <xdr:sp>
      <xdr:nvSpPr>
        <xdr:cNvPr id="18" name="Host Control  1"/>
        <xdr:cNvSpPr/>
      </xdr:nvSpPr>
      <xdr:spPr>
        <a:xfrm flipV="1">
          <a:off x="1438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76200</xdr:rowOff>
    </xdr:to>
    <xdr:sp>
      <xdr:nvSpPr>
        <xdr:cNvPr id="19" name="Host Control  1"/>
        <xdr:cNvSpPr/>
      </xdr:nvSpPr>
      <xdr:spPr>
        <a:xfrm flipV="1">
          <a:off x="1438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25400</xdr:rowOff>
    </xdr:to>
    <xdr:sp>
      <xdr:nvSpPr>
        <xdr:cNvPr id="20" name="Host Control  1"/>
        <xdr:cNvSpPr/>
      </xdr:nvSpPr>
      <xdr:spPr>
        <a:xfrm>
          <a:off x="1438275" y="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25400</xdr:rowOff>
    </xdr:to>
    <xdr:sp>
      <xdr:nvSpPr>
        <xdr:cNvPr id="21" name="Host Control  1"/>
        <xdr:cNvSpPr/>
      </xdr:nvSpPr>
      <xdr:spPr>
        <a:xfrm>
          <a:off x="1438275" y="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25400</xdr:rowOff>
    </xdr:to>
    <xdr:sp>
      <xdr:nvSpPr>
        <xdr:cNvPr id="22" name="Host Control  1"/>
        <xdr:cNvSpPr/>
      </xdr:nvSpPr>
      <xdr:spPr>
        <a:xfrm>
          <a:off x="1438275" y="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228600</xdr:colOff>
      <xdr:row>61</xdr:row>
      <xdr:rowOff>431800</xdr:rowOff>
    </xdr:to>
    <xdr:sp>
      <xdr:nvSpPr>
        <xdr:cNvPr id="24" name="Host Control  1"/>
        <xdr:cNvSpPr/>
      </xdr:nvSpPr>
      <xdr:spPr>
        <a:xfrm>
          <a:off x="1438275" y="59537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228600</xdr:colOff>
      <xdr:row>61</xdr:row>
      <xdr:rowOff>431800</xdr:rowOff>
    </xdr:to>
    <xdr:sp>
      <xdr:nvSpPr>
        <xdr:cNvPr id="25" name="Host Control  1"/>
        <xdr:cNvSpPr/>
      </xdr:nvSpPr>
      <xdr:spPr>
        <a:xfrm>
          <a:off x="1438275" y="59537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76200</xdr:rowOff>
    </xdr:to>
    <xdr:sp>
      <xdr:nvSpPr>
        <xdr:cNvPr id="26" name="Host Control  1"/>
        <xdr:cNvSpPr/>
      </xdr:nvSpPr>
      <xdr:spPr>
        <a:xfrm flipV="1">
          <a:off x="1438275" y="59537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228600</xdr:colOff>
      <xdr:row>61</xdr:row>
      <xdr:rowOff>431800</xdr:rowOff>
    </xdr:to>
    <xdr:sp>
      <xdr:nvSpPr>
        <xdr:cNvPr id="27" name="Host Control  1"/>
        <xdr:cNvSpPr/>
      </xdr:nvSpPr>
      <xdr:spPr>
        <a:xfrm>
          <a:off x="1438275" y="59537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228600</xdr:colOff>
      <xdr:row>61</xdr:row>
      <xdr:rowOff>431800</xdr:rowOff>
    </xdr:to>
    <xdr:sp>
      <xdr:nvSpPr>
        <xdr:cNvPr id="28" name="Host Control  1"/>
        <xdr:cNvSpPr/>
      </xdr:nvSpPr>
      <xdr:spPr>
        <a:xfrm>
          <a:off x="1438275" y="59537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76200</xdr:rowOff>
    </xdr:to>
    <xdr:sp>
      <xdr:nvSpPr>
        <xdr:cNvPr id="29" name="Host Control  1"/>
        <xdr:cNvSpPr/>
      </xdr:nvSpPr>
      <xdr:spPr>
        <a:xfrm flipV="1">
          <a:off x="1438275" y="59537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76200</xdr:rowOff>
    </xdr:to>
    <xdr:sp>
      <xdr:nvSpPr>
        <xdr:cNvPr id="30" name="Host Control  1"/>
        <xdr:cNvSpPr/>
      </xdr:nvSpPr>
      <xdr:spPr>
        <a:xfrm flipV="1">
          <a:off x="1438275" y="59537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228600</xdr:colOff>
      <xdr:row>61</xdr:row>
      <xdr:rowOff>431800</xdr:rowOff>
    </xdr:to>
    <xdr:sp>
      <xdr:nvSpPr>
        <xdr:cNvPr id="31" name="Host Control  1"/>
        <xdr:cNvSpPr/>
      </xdr:nvSpPr>
      <xdr:spPr>
        <a:xfrm>
          <a:off x="1438275" y="59537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228600</xdr:colOff>
      <xdr:row>61</xdr:row>
      <xdr:rowOff>431800</xdr:rowOff>
    </xdr:to>
    <xdr:sp>
      <xdr:nvSpPr>
        <xdr:cNvPr id="32" name="Host Control  1"/>
        <xdr:cNvSpPr/>
      </xdr:nvSpPr>
      <xdr:spPr>
        <a:xfrm>
          <a:off x="1438275" y="59537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228600</xdr:colOff>
      <xdr:row>61</xdr:row>
      <xdr:rowOff>431800</xdr:rowOff>
    </xdr:to>
    <xdr:sp>
      <xdr:nvSpPr>
        <xdr:cNvPr id="33" name="Host Control  1"/>
        <xdr:cNvSpPr/>
      </xdr:nvSpPr>
      <xdr:spPr>
        <a:xfrm>
          <a:off x="1438275" y="59537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228600</xdr:colOff>
      <xdr:row>61</xdr:row>
      <xdr:rowOff>431800</xdr:rowOff>
    </xdr:to>
    <xdr:sp>
      <xdr:nvSpPr>
        <xdr:cNvPr id="34" name="Host Control  1"/>
        <xdr:cNvSpPr/>
      </xdr:nvSpPr>
      <xdr:spPr>
        <a:xfrm>
          <a:off x="1438275" y="59537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4</xdr:col>
      <xdr:colOff>228600</xdr:colOff>
      <xdr:row>80</xdr:row>
      <xdr:rowOff>304800</xdr:rowOff>
    </xdr:to>
    <xdr:sp>
      <xdr:nvSpPr>
        <xdr:cNvPr id="35" name="Host Control  1"/>
        <xdr:cNvSpPr/>
      </xdr:nvSpPr>
      <xdr:spPr>
        <a:xfrm>
          <a:off x="1438275" y="78930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4</xdr:col>
      <xdr:colOff>228600</xdr:colOff>
      <xdr:row>80</xdr:row>
      <xdr:rowOff>304800</xdr:rowOff>
    </xdr:to>
    <xdr:sp>
      <xdr:nvSpPr>
        <xdr:cNvPr id="36" name="Host Control  1"/>
        <xdr:cNvSpPr/>
      </xdr:nvSpPr>
      <xdr:spPr>
        <a:xfrm>
          <a:off x="1438275" y="78930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76200</xdr:rowOff>
    </xdr:to>
    <xdr:sp>
      <xdr:nvSpPr>
        <xdr:cNvPr id="37" name="Host Control  1"/>
        <xdr:cNvSpPr/>
      </xdr:nvSpPr>
      <xdr:spPr>
        <a:xfrm flipV="1">
          <a:off x="1438275" y="83972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4</xdr:col>
      <xdr:colOff>228600</xdr:colOff>
      <xdr:row>80</xdr:row>
      <xdr:rowOff>304800</xdr:rowOff>
    </xdr:to>
    <xdr:sp>
      <xdr:nvSpPr>
        <xdr:cNvPr id="38" name="Host Control  1"/>
        <xdr:cNvSpPr/>
      </xdr:nvSpPr>
      <xdr:spPr>
        <a:xfrm>
          <a:off x="1438275" y="78930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4</xdr:col>
      <xdr:colOff>228600</xdr:colOff>
      <xdr:row>80</xdr:row>
      <xdr:rowOff>304800</xdr:rowOff>
    </xdr:to>
    <xdr:sp>
      <xdr:nvSpPr>
        <xdr:cNvPr id="39" name="Host Control  1"/>
        <xdr:cNvSpPr/>
      </xdr:nvSpPr>
      <xdr:spPr>
        <a:xfrm>
          <a:off x="1438275" y="78930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76200</xdr:rowOff>
    </xdr:to>
    <xdr:sp>
      <xdr:nvSpPr>
        <xdr:cNvPr id="40" name="Host Control  1"/>
        <xdr:cNvSpPr/>
      </xdr:nvSpPr>
      <xdr:spPr>
        <a:xfrm flipV="1">
          <a:off x="1438275" y="83972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76200</xdr:rowOff>
    </xdr:to>
    <xdr:sp>
      <xdr:nvSpPr>
        <xdr:cNvPr id="41" name="Host Control  1"/>
        <xdr:cNvSpPr/>
      </xdr:nvSpPr>
      <xdr:spPr>
        <a:xfrm flipV="1">
          <a:off x="1438275" y="83972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4</xdr:col>
      <xdr:colOff>228600</xdr:colOff>
      <xdr:row>80</xdr:row>
      <xdr:rowOff>304800</xdr:rowOff>
    </xdr:to>
    <xdr:sp>
      <xdr:nvSpPr>
        <xdr:cNvPr id="42" name="Host Control  1"/>
        <xdr:cNvSpPr/>
      </xdr:nvSpPr>
      <xdr:spPr>
        <a:xfrm>
          <a:off x="1438275" y="78930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4</xdr:col>
      <xdr:colOff>228600</xdr:colOff>
      <xdr:row>80</xdr:row>
      <xdr:rowOff>304800</xdr:rowOff>
    </xdr:to>
    <xdr:sp>
      <xdr:nvSpPr>
        <xdr:cNvPr id="43" name="Host Control  1"/>
        <xdr:cNvSpPr/>
      </xdr:nvSpPr>
      <xdr:spPr>
        <a:xfrm>
          <a:off x="1438275" y="78930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377190</xdr:colOff>
      <xdr:row>91</xdr:row>
      <xdr:rowOff>440690</xdr:rowOff>
    </xdr:from>
    <xdr:to>
      <xdr:col>4</xdr:col>
      <xdr:colOff>205740</xdr:colOff>
      <xdr:row>93</xdr:row>
      <xdr:rowOff>110490</xdr:rowOff>
    </xdr:to>
    <xdr:sp>
      <xdr:nvSpPr>
        <xdr:cNvPr id="45" name="Host Control  1"/>
        <xdr:cNvSpPr/>
      </xdr:nvSpPr>
      <xdr:spPr>
        <a:xfrm>
          <a:off x="1415415" y="9280779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4"/>
  <sheetViews>
    <sheetView tabSelected="1" zoomScale="85" zoomScaleNormal="85" workbookViewId="0">
      <pane ySplit="5" topLeftCell="A72" activePane="bottomLeft" state="frozen"/>
      <selection/>
      <selection pane="bottomLeft" activeCell="A58" sqref="$A58:$XFD71"/>
    </sheetView>
  </sheetViews>
  <sheetFormatPr defaultColWidth="9" defaultRowHeight="13.5"/>
  <cols>
    <col min="1" max="1" width="3.25" style="1" customWidth="1"/>
    <col min="2" max="2" width="10.375" style="5" customWidth="1"/>
    <col min="3" max="3" width="5.25" style="1" customWidth="1"/>
    <col min="4" max="4" width="6" style="1" customWidth="1"/>
    <col min="5" max="5" width="10.375" style="1" customWidth="1"/>
    <col min="6" max="6" width="7.49166666666667" style="6" customWidth="1"/>
    <col min="7" max="7" width="10.8833333333333" style="1" customWidth="1"/>
    <col min="8" max="8" width="10.375" style="1" customWidth="1"/>
    <col min="9" max="9" width="5.375" style="1" customWidth="1"/>
    <col min="10" max="10" width="5.25" style="1" customWidth="1"/>
    <col min="11" max="11" width="5.375" style="1" customWidth="1"/>
    <col min="12" max="12" width="15.875" style="1" customWidth="1"/>
    <col min="13" max="13" width="7.35" style="1" customWidth="1"/>
    <col min="14" max="14" width="6.90833333333333" style="1" customWidth="1"/>
    <col min="15" max="15" width="8.375" style="1" customWidth="1"/>
    <col min="16" max="16" width="11.75" style="1" customWidth="1"/>
    <col min="17" max="17" width="8.09166666666667" style="1" customWidth="1"/>
    <col min="18" max="18" width="7.75" style="1" customWidth="1"/>
    <col min="19" max="19" width="24.75" style="1" customWidth="1"/>
    <col min="20" max="16384" width="9" style="1"/>
  </cols>
  <sheetData>
    <row r="1" s="1" customFormat="1" ht="42" customHeight="1" spans="1:18">
      <c r="A1" s="7" t="s">
        <v>0</v>
      </c>
      <c r="B1" s="7"/>
      <c r="C1" s="7"/>
      <c r="D1" s="7"/>
      <c r="E1" s="7"/>
      <c r="F1" s="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="2" customFormat="1" ht="20" customHeight="1" spans="1:18">
      <c r="A2" s="9" t="s">
        <v>1</v>
      </c>
      <c r="B2" s="9"/>
      <c r="C2" s="9"/>
      <c r="D2" s="9"/>
      <c r="E2" s="10"/>
      <c r="F2" s="10"/>
      <c r="G2" s="10"/>
      <c r="H2" s="11"/>
      <c r="I2" s="11"/>
      <c r="J2" s="10"/>
      <c r="K2" s="10"/>
      <c r="L2" s="10"/>
      <c r="M2" s="10"/>
      <c r="N2" s="10"/>
      <c r="O2" s="10"/>
      <c r="P2" s="22" t="s">
        <v>2</v>
      </c>
      <c r="Q2" s="24"/>
      <c r="R2" s="22"/>
    </row>
    <row r="3" s="3" customFormat="1" ht="17" customHeight="1" spans="1:18">
      <c r="A3" s="12" t="s">
        <v>3</v>
      </c>
      <c r="B3" s="12" t="s">
        <v>4</v>
      </c>
      <c r="C3" s="12"/>
      <c r="D3" s="12"/>
      <c r="E3" s="12"/>
      <c r="F3" s="13"/>
      <c r="G3" s="12" t="s">
        <v>5</v>
      </c>
      <c r="H3" s="12"/>
      <c r="I3" s="12"/>
      <c r="J3" s="12"/>
      <c r="K3" s="12"/>
      <c r="L3" s="12" t="s">
        <v>6</v>
      </c>
      <c r="M3" s="12" t="s">
        <v>7</v>
      </c>
      <c r="N3" s="12"/>
      <c r="O3" s="12"/>
      <c r="P3" s="12" t="s">
        <v>8</v>
      </c>
      <c r="Q3" s="12" t="s">
        <v>9</v>
      </c>
      <c r="R3" s="12" t="s">
        <v>10</v>
      </c>
    </row>
    <row r="4" s="3" customFormat="1" ht="27" customHeight="1" spans="1:18">
      <c r="A4" s="12"/>
      <c r="B4" s="12" t="s">
        <v>11</v>
      </c>
      <c r="C4" s="12" t="s">
        <v>12</v>
      </c>
      <c r="D4" s="12" t="s">
        <v>13</v>
      </c>
      <c r="E4" s="12" t="s">
        <v>14</v>
      </c>
      <c r="F4" s="12" t="s">
        <v>15</v>
      </c>
      <c r="G4" s="12" t="s">
        <v>16</v>
      </c>
      <c r="H4" s="12" t="s">
        <v>17</v>
      </c>
      <c r="I4" s="12" t="s">
        <v>18</v>
      </c>
      <c r="J4" s="12"/>
      <c r="K4" s="12" t="s">
        <v>19</v>
      </c>
      <c r="L4" s="12"/>
      <c r="M4" s="23" t="s">
        <v>20</v>
      </c>
      <c r="N4" s="12" t="s">
        <v>21</v>
      </c>
      <c r="O4" s="12" t="s">
        <v>22</v>
      </c>
      <c r="P4" s="12"/>
      <c r="Q4" s="12"/>
      <c r="R4" s="12"/>
    </row>
    <row r="5" s="3" customFormat="1" ht="31" customHeight="1" spans="1:18">
      <c r="A5" s="12"/>
      <c r="B5" s="12"/>
      <c r="C5" s="12"/>
      <c r="D5" s="12"/>
      <c r="E5" s="12"/>
      <c r="F5" s="12"/>
      <c r="G5" s="12"/>
      <c r="H5" s="12"/>
      <c r="I5" s="12" t="s">
        <v>23</v>
      </c>
      <c r="J5" s="12" t="s">
        <v>24</v>
      </c>
      <c r="K5" s="12"/>
      <c r="L5" s="12"/>
      <c r="M5" s="23"/>
      <c r="N5" s="12"/>
      <c r="O5" s="12"/>
      <c r="P5" s="12"/>
      <c r="Q5" s="12"/>
      <c r="R5" s="12"/>
    </row>
    <row r="6" s="3" customFormat="1" ht="31" customHeight="1" spans="1:18">
      <c r="A6" s="12" t="s">
        <v>25</v>
      </c>
      <c r="B6" s="12"/>
      <c r="C6" s="12"/>
      <c r="D6" s="12"/>
      <c r="E6" s="12"/>
      <c r="F6" s="12"/>
      <c r="G6" s="12">
        <f>SUM(G7:G94)</f>
        <v>10794.587</v>
      </c>
      <c r="H6" s="12">
        <f t="shared" ref="H6:O6" si="0">SUM(H7:H94)</f>
        <v>10794.587</v>
      </c>
      <c r="I6" s="12">
        <f t="shared" si="0"/>
        <v>0</v>
      </c>
      <c r="J6" s="12">
        <f t="shared" si="0"/>
        <v>0</v>
      </c>
      <c r="K6" s="12">
        <f t="shared" si="0"/>
        <v>0</v>
      </c>
      <c r="L6" s="12">
        <f t="shared" si="0"/>
        <v>0</v>
      </c>
      <c r="M6" s="12">
        <v>29943</v>
      </c>
      <c r="N6" s="12">
        <v>12682</v>
      </c>
      <c r="O6" s="12">
        <f t="shared" si="0"/>
        <v>17261</v>
      </c>
      <c r="P6" s="12"/>
      <c r="Q6" s="12"/>
      <c r="R6" s="12"/>
    </row>
    <row r="7" s="3" customFormat="1" ht="105" customHeight="1" spans="1:18">
      <c r="A7" s="14">
        <v>1</v>
      </c>
      <c r="B7" s="15" t="s">
        <v>26</v>
      </c>
      <c r="C7" s="14" t="s">
        <v>27</v>
      </c>
      <c r="D7" s="14" t="s">
        <v>28</v>
      </c>
      <c r="E7" s="16" t="s">
        <v>29</v>
      </c>
      <c r="F7" s="14" t="s">
        <v>30</v>
      </c>
      <c r="G7" s="14">
        <v>10</v>
      </c>
      <c r="H7" s="14">
        <v>10</v>
      </c>
      <c r="I7" s="14"/>
      <c r="J7" s="14"/>
      <c r="K7" s="16"/>
      <c r="L7" s="16" t="s">
        <v>31</v>
      </c>
      <c r="M7" s="16">
        <v>251</v>
      </c>
      <c r="N7" s="14">
        <v>219</v>
      </c>
      <c r="O7" s="18">
        <v>32</v>
      </c>
      <c r="P7" s="16" t="s">
        <v>32</v>
      </c>
      <c r="Q7" s="14" t="s">
        <v>33</v>
      </c>
      <c r="R7" s="16" t="s">
        <v>34</v>
      </c>
    </row>
    <row r="8" s="3" customFormat="1" ht="107" customHeight="1" spans="1:18">
      <c r="A8" s="14">
        <v>2</v>
      </c>
      <c r="B8" s="15" t="s">
        <v>35</v>
      </c>
      <c r="C8" s="14" t="s">
        <v>27</v>
      </c>
      <c r="D8" s="14" t="s">
        <v>28</v>
      </c>
      <c r="E8" s="16" t="s">
        <v>29</v>
      </c>
      <c r="F8" s="14" t="s">
        <v>30</v>
      </c>
      <c r="G8" s="14">
        <v>10</v>
      </c>
      <c r="H8" s="14">
        <v>10</v>
      </c>
      <c r="I8" s="14"/>
      <c r="J8" s="14"/>
      <c r="K8" s="16"/>
      <c r="L8" s="16" t="s">
        <v>31</v>
      </c>
      <c r="M8" s="16">
        <v>81</v>
      </c>
      <c r="N8" s="14">
        <v>16</v>
      </c>
      <c r="O8" s="18">
        <v>65</v>
      </c>
      <c r="P8" s="16" t="s">
        <v>32</v>
      </c>
      <c r="Q8" s="14" t="s">
        <v>36</v>
      </c>
      <c r="R8" s="14" t="s">
        <v>37</v>
      </c>
    </row>
    <row r="9" s="3" customFormat="1" ht="108" customHeight="1" spans="1:18">
      <c r="A9" s="14">
        <v>3</v>
      </c>
      <c r="B9" s="15" t="s">
        <v>38</v>
      </c>
      <c r="C9" s="14" t="s">
        <v>27</v>
      </c>
      <c r="D9" s="14" t="s">
        <v>28</v>
      </c>
      <c r="E9" s="16" t="s">
        <v>29</v>
      </c>
      <c r="F9" s="14" t="s">
        <v>30</v>
      </c>
      <c r="G9" s="14">
        <v>10</v>
      </c>
      <c r="H9" s="14">
        <v>10</v>
      </c>
      <c r="I9" s="14"/>
      <c r="J9" s="14"/>
      <c r="K9" s="16"/>
      <c r="L9" s="16" t="s">
        <v>31</v>
      </c>
      <c r="M9" s="16">
        <v>107</v>
      </c>
      <c r="N9" s="14">
        <v>82</v>
      </c>
      <c r="O9" s="18">
        <v>25</v>
      </c>
      <c r="P9" s="16" t="s">
        <v>32</v>
      </c>
      <c r="Q9" s="14" t="s">
        <v>33</v>
      </c>
      <c r="R9" s="14" t="s">
        <v>39</v>
      </c>
    </row>
    <row r="10" s="3" customFormat="1" ht="112" customHeight="1" spans="1:18">
      <c r="A10" s="14">
        <v>4</v>
      </c>
      <c r="B10" s="15" t="s">
        <v>40</v>
      </c>
      <c r="C10" s="14" t="s">
        <v>27</v>
      </c>
      <c r="D10" s="14" t="s">
        <v>28</v>
      </c>
      <c r="E10" s="16" t="s">
        <v>29</v>
      </c>
      <c r="F10" s="14" t="s">
        <v>30</v>
      </c>
      <c r="G10" s="14">
        <v>10</v>
      </c>
      <c r="H10" s="14">
        <v>10</v>
      </c>
      <c r="I10" s="14"/>
      <c r="J10" s="14"/>
      <c r="K10" s="16"/>
      <c r="L10" s="16" t="s">
        <v>31</v>
      </c>
      <c r="M10" s="16">
        <v>128</v>
      </c>
      <c r="N10" s="14">
        <v>94</v>
      </c>
      <c r="O10" s="18">
        <v>34</v>
      </c>
      <c r="P10" s="16" t="s">
        <v>32</v>
      </c>
      <c r="Q10" s="14" t="s">
        <v>41</v>
      </c>
      <c r="R10" s="14" t="s">
        <v>42</v>
      </c>
    </row>
    <row r="11" s="3" customFormat="1" ht="109" customHeight="1" spans="1:18">
      <c r="A11" s="14">
        <v>5</v>
      </c>
      <c r="B11" s="15" t="s">
        <v>43</v>
      </c>
      <c r="C11" s="14" t="s">
        <v>27</v>
      </c>
      <c r="D11" s="14" t="s">
        <v>28</v>
      </c>
      <c r="E11" s="16" t="s">
        <v>29</v>
      </c>
      <c r="F11" s="14" t="s">
        <v>30</v>
      </c>
      <c r="G11" s="14">
        <v>10</v>
      </c>
      <c r="H11" s="14">
        <v>10</v>
      </c>
      <c r="I11" s="14"/>
      <c r="J11" s="14"/>
      <c r="K11" s="16"/>
      <c r="L11" s="16" t="s">
        <v>31</v>
      </c>
      <c r="M11" s="16">
        <v>129</v>
      </c>
      <c r="N11" s="14">
        <v>61</v>
      </c>
      <c r="O11" s="18">
        <v>68</v>
      </c>
      <c r="P11" s="16" t="s">
        <v>32</v>
      </c>
      <c r="Q11" s="14" t="s">
        <v>44</v>
      </c>
      <c r="R11" s="14" t="s">
        <v>45</v>
      </c>
    </row>
    <row r="12" s="3" customFormat="1" ht="104" customHeight="1" spans="1:18">
      <c r="A12" s="14">
        <v>6</v>
      </c>
      <c r="B12" s="15" t="s">
        <v>46</v>
      </c>
      <c r="C12" s="14" t="s">
        <v>27</v>
      </c>
      <c r="D12" s="14" t="s">
        <v>28</v>
      </c>
      <c r="E12" s="16" t="s">
        <v>29</v>
      </c>
      <c r="F12" s="14" t="s">
        <v>30</v>
      </c>
      <c r="G12" s="14">
        <v>10</v>
      </c>
      <c r="H12" s="14">
        <v>10</v>
      </c>
      <c r="I12" s="14"/>
      <c r="J12" s="14"/>
      <c r="K12" s="16"/>
      <c r="L12" s="16" t="s">
        <v>31</v>
      </c>
      <c r="M12" s="16">
        <v>49</v>
      </c>
      <c r="N12" s="14">
        <v>3</v>
      </c>
      <c r="O12" s="18">
        <v>46</v>
      </c>
      <c r="P12" s="16" t="s">
        <v>32</v>
      </c>
      <c r="Q12" s="14" t="s">
        <v>36</v>
      </c>
      <c r="R12" s="16" t="s">
        <v>47</v>
      </c>
    </row>
    <row r="13" s="3" customFormat="1" ht="105" customHeight="1" spans="1:18">
      <c r="A13" s="14">
        <v>7</v>
      </c>
      <c r="B13" s="15" t="s">
        <v>48</v>
      </c>
      <c r="C13" s="14" t="s">
        <v>27</v>
      </c>
      <c r="D13" s="14" t="s">
        <v>28</v>
      </c>
      <c r="E13" s="16" t="s">
        <v>29</v>
      </c>
      <c r="F13" s="14" t="s">
        <v>30</v>
      </c>
      <c r="G13" s="14">
        <v>10</v>
      </c>
      <c r="H13" s="14">
        <v>10</v>
      </c>
      <c r="I13" s="14"/>
      <c r="J13" s="14"/>
      <c r="K13" s="16"/>
      <c r="L13" s="16" t="s">
        <v>31</v>
      </c>
      <c r="M13" s="16">
        <v>123</v>
      </c>
      <c r="N13" s="14">
        <v>92</v>
      </c>
      <c r="O13" s="18">
        <v>31</v>
      </c>
      <c r="P13" s="16" t="s">
        <v>32</v>
      </c>
      <c r="Q13" s="14" t="s">
        <v>49</v>
      </c>
      <c r="R13" s="14" t="s">
        <v>50</v>
      </c>
    </row>
    <row r="14" s="3" customFormat="1" ht="96" spans="1:18">
      <c r="A14" s="14">
        <v>8</v>
      </c>
      <c r="B14" s="15" t="s">
        <v>51</v>
      </c>
      <c r="C14" s="14" t="s">
        <v>27</v>
      </c>
      <c r="D14" s="14" t="s">
        <v>28</v>
      </c>
      <c r="E14" s="16" t="s">
        <v>29</v>
      </c>
      <c r="F14" s="14" t="s">
        <v>30</v>
      </c>
      <c r="G14" s="14">
        <v>10</v>
      </c>
      <c r="H14" s="14">
        <v>10</v>
      </c>
      <c r="I14" s="14"/>
      <c r="J14" s="14"/>
      <c r="K14" s="16"/>
      <c r="L14" s="16" t="s">
        <v>31</v>
      </c>
      <c r="M14" s="16">
        <v>69</v>
      </c>
      <c r="N14" s="14">
        <v>23</v>
      </c>
      <c r="O14" s="18">
        <v>46</v>
      </c>
      <c r="P14" s="16" t="s">
        <v>32</v>
      </c>
      <c r="Q14" s="14" t="s">
        <v>36</v>
      </c>
      <c r="R14" s="16" t="s">
        <v>52</v>
      </c>
    </row>
    <row r="15" s="3" customFormat="1" ht="96" spans="1:18">
      <c r="A15" s="14">
        <v>9</v>
      </c>
      <c r="B15" s="15" t="s">
        <v>53</v>
      </c>
      <c r="C15" s="14" t="s">
        <v>27</v>
      </c>
      <c r="D15" s="14" t="s">
        <v>28</v>
      </c>
      <c r="E15" s="16" t="s">
        <v>29</v>
      </c>
      <c r="F15" s="14" t="s">
        <v>30</v>
      </c>
      <c r="G15" s="14">
        <v>10</v>
      </c>
      <c r="H15" s="14">
        <v>10</v>
      </c>
      <c r="I15" s="14"/>
      <c r="J15" s="14"/>
      <c r="K15" s="16"/>
      <c r="L15" s="16" t="s">
        <v>31</v>
      </c>
      <c r="M15" s="16">
        <v>113</v>
      </c>
      <c r="N15" s="14">
        <v>78</v>
      </c>
      <c r="O15" s="18">
        <v>35</v>
      </c>
      <c r="P15" s="16" t="s">
        <v>32</v>
      </c>
      <c r="Q15" s="16" t="s">
        <v>54</v>
      </c>
      <c r="R15" s="16" t="s">
        <v>55</v>
      </c>
    </row>
    <row r="16" s="3" customFormat="1" ht="96" spans="1:18">
      <c r="A16" s="14">
        <v>10</v>
      </c>
      <c r="B16" s="15" t="s">
        <v>56</v>
      </c>
      <c r="C16" s="14" t="s">
        <v>27</v>
      </c>
      <c r="D16" s="14" t="s">
        <v>28</v>
      </c>
      <c r="E16" s="16" t="s">
        <v>29</v>
      </c>
      <c r="F16" s="14" t="s">
        <v>30</v>
      </c>
      <c r="G16" s="14">
        <v>10</v>
      </c>
      <c r="H16" s="14">
        <v>10</v>
      </c>
      <c r="I16" s="14"/>
      <c r="J16" s="14"/>
      <c r="K16" s="16"/>
      <c r="L16" s="16" t="s">
        <v>31</v>
      </c>
      <c r="M16" s="16">
        <v>274</v>
      </c>
      <c r="N16" s="14">
        <v>242</v>
      </c>
      <c r="O16" s="18">
        <v>32</v>
      </c>
      <c r="P16" s="16" t="s">
        <v>32</v>
      </c>
      <c r="Q16" s="16" t="s">
        <v>33</v>
      </c>
      <c r="R16" s="16" t="s">
        <v>57</v>
      </c>
    </row>
    <row r="17" s="3" customFormat="1" ht="96" spans="1:18">
      <c r="A17" s="14">
        <v>11</v>
      </c>
      <c r="B17" s="15" t="s">
        <v>58</v>
      </c>
      <c r="C17" s="14" t="s">
        <v>27</v>
      </c>
      <c r="D17" s="14" t="s">
        <v>28</v>
      </c>
      <c r="E17" s="16" t="s">
        <v>29</v>
      </c>
      <c r="F17" s="14" t="s">
        <v>30</v>
      </c>
      <c r="G17" s="14">
        <v>10</v>
      </c>
      <c r="H17" s="14">
        <v>10</v>
      </c>
      <c r="I17" s="14"/>
      <c r="J17" s="14"/>
      <c r="K17" s="16"/>
      <c r="L17" s="16" t="s">
        <v>31</v>
      </c>
      <c r="M17" s="16">
        <v>63</v>
      </c>
      <c r="N17" s="14">
        <v>17</v>
      </c>
      <c r="O17" s="18">
        <v>46</v>
      </c>
      <c r="P17" s="16" t="s">
        <v>32</v>
      </c>
      <c r="Q17" s="14" t="s">
        <v>36</v>
      </c>
      <c r="R17" s="16" t="s">
        <v>59</v>
      </c>
    </row>
    <row r="18" s="3" customFormat="1" ht="96" spans="1:18">
      <c r="A18" s="14">
        <v>12</v>
      </c>
      <c r="B18" s="15" t="s">
        <v>60</v>
      </c>
      <c r="C18" s="14" t="s">
        <v>27</v>
      </c>
      <c r="D18" s="14" t="s">
        <v>28</v>
      </c>
      <c r="E18" s="16" t="s">
        <v>29</v>
      </c>
      <c r="F18" s="14" t="s">
        <v>30</v>
      </c>
      <c r="G18" s="14">
        <v>10</v>
      </c>
      <c r="H18" s="14">
        <v>10</v>
      </c>
      <c r="I18" s="14"/>
      <c r="J18" s="14"/>
      <c r="K18" s="16"/>
      <c r="L18" s="16" t="s">
        <v>31</v>
      </c>
      <c r="M18" s="16">
        <v>48</v>
      </c>
      <c r="N18" s="14">
        <v>14</v>
      </c>
      <c r="O18" s="18">
        <v>34</v>
      </c>
      <c r="P18" s="16" t="s">
        <v>32</v>
      </c>
      <c r="Q18" s="14" t="s">
        <v>36</v>
      </c>
      <c r="R18" s="16" t="s">
        <v>61</v>
      </c>
    </row>
    <row r="19" s="3" customFormat="1" ht="96" spans="1:18">
      <c r="A19" s="14">
        <v>13</v>
      </c>
      <c r="B19" s="15" t="s">
        <v>62</v>
      </c>
      <c r="C19" s="14" t="s">
        <v>27</v>
      </c>
      <c r="D19" s="14" t="s">
        <v>28</v>
      </c>
      <c r="E19" s="16" t="s">
        <v>29</v>
      </c>
      <c r="F19" s="14" t="s">
        <v>30</v>
      </c>
      <c r="G19" s="14">
        <v>10</v>
      </c>
      <c r="H19" s="14">
        <v>10</v>
      </c>
      <c r="I19" s="14"/>
      <c r="J19" s="14"/>
      <c r="K19" s="16"/>
      <c r="L19" s="16" t="s">
        <v>31</v>
      </c>
      <c r="M19" s="16">
        <v>64</v>
      </c>
      <c r="N19" s="14">
        <v>13</v>
      </c>
      <c r="O19" s="18">
        <v>51</v>
      </c>
      <c r="P19" s="16" t="s">
        <v>32</v>
      </c>
      <c r="Q19" s="14" t="s">
        <v>36</v>
      </c>
      <c r="R19" s="16" t="s">
        <v>63</v>
      </c>
    </row>
    <row r="20" s="3" customFormat="1" ht="96" spans="1:18">
      <c r="A20" s="14">
        <v>14</v>
      </c>
      <c r="B20" s="15" t="s">
        <v>64</v>
      </c>
      <c r="C20" s="14" t="s">
        <v>27</v>
      </c>
      <c r="D20" s="14" t="s">
        <v>28</v>
      </c>
      <c r="E20" s="16" t="s">
        <v>29</v>
      </c>
      <c r="F20" s="14" t="s">
        <v>30</v>
      </c>
      <c r="G20" s="14">
        <v>10</v>
      </c>
      <c r="H20" s="14">
        <v>10</v>
      </c>
      <c r="I20" s="14"/>
      <c r="J20" s="14"/>
      <c r="K20" s="16"/>
      <c r="L20" s="16" t="s">
        <v>31</v>
      </c>
      <c r="M20" s="16">
        <v>39</v>
      </c>
      <c r="N20" s="14">
        <v>5</v>
      </c>
      <c r="O20" s="18">
        <v>34</v>
      </c>
      <c r="P20" s="16" t="s">
        <v>32</v>
      </c>
      <c r="Q20" s="14" t="s">
        <v>36</v>
      </c>
      <c r="R20" s="16" t="s">
        <v>65</v>
      </c>
    </row>
    <row r="21" s="3" customFormat="1" ht="110" customHeight="1" spans="1:18">
      <c r="A21" s="14">
        <v>15</v>
      </c>
      <c r="B21" s="15" t="s">
        <v>66</v>
      </c>
      <c r="C21" s="14" t="s">
        <v>27</v>
      </c>
      <c r="D21" s="14" t="s">
        <v>28</v>
      </c>
      <c r="E21" s="16" t="s">
        <v>29</v>
      </c>
      <c r="F21" s="14" t="s">
        <v>30</v>
      </c>
      <c r="G21" s="14">
        <v>10</v>
      </c>
      <c r="H21" s="14">
        <v>10</v>
      </c>
      <c r="I21" s="14"/>
      <c r="J21" s="14"/>
      <c r="K21" s="16"/>
      <c r="L21" s="16" t="s">
        <v>31</v>
      </c>
      <c r="M21" s="16">
        <v>129</v>
      </c>
      <c r="N21" s="14">
        <v>86</v>
      </c>
      <c r="O21" s="18">
        <v>43</v>
      </c>
      <c r="P21" s="16" t="s">
        <v>32</v>
      </c>
      <c r="Q21" s="16" t="s">
        <v>41</v>
      </c>
      <c r="R21" s="16" t="s">
        <v>67</v>
      </c>
    </row>
    <row r="22" s="3" customFormat="1" ht="110" customHeight="1" spans="1:18">
      <c r="A22" s="14">
        <v>16</v>
      </c>
      <c r="B22" s="15" t="s">
        <v>68</v>
      </c>
      <c r="C22" s="14" t="s">
        <v>27</v>
      </c>
      <c r="D22" s="14" t="s">
        <v>28</v>
      </c>
      <c r="E22" s="16" t="s">
        <v>29</v>
      </c>
      <c r="F22" s="14" t="s">
        <v>30</v>
      </c>
      <c r="G22" s="14">
        <v>10</v>
      </c>
      <c r="H22" s="14">
        <v>10</v>
      </c>
      <c r="I22" s="14"/>
      <c r="J22" s="14"/>
      <c r="K22" s="16"/>
      <c r="L22" s="16" t="s">
        <v>31</v>
      </c>
      <c r="M22" s="16">
        <v>71</v>
      </c>
      <c r="N22" s="14">
        <v>35</v>
      </c>
      <c r="O22" s="18">
        <v>36</v>
      </c>
      <c r="P22" s="16" t="s">
        <v>32</v>
      </c>
      <c r="Q22" s="16" t="s">
        <v>69</v>
      </c>
      <c r="R22" s="16" t="s">
        <v>70</v>
      </c>
    </row>
    <row r="23" s="3" customFormat="1" ht="113" customHeight="1" spans="1:18">
      <c r="A23" s="14">
        <v>17</v>
      </c>
      <c r="B23" s="15" t="s">
        <v>71</v>
      </c>
      <c r="C23" s="14" t="s">
        <v>27</v>
      </c>
      <c r="D23" s="14" t="s">
        <v>28</v>
      </c>
      <c r="E23" s="16" t="s">
        <v>29</v>
      </c>
      <c r="F23" s="14" t="s">
        <v>30</v>
      </c>
      <c r="G23" s="14">
        <v>10</v>
      </c>
      <c r="H23" s="14">
        <v>10</v>
      </c>
      <c r="I23" s="14"/>
      <c r="J23" s="14"/>
      <c r="K23" s="16"/>
      <c r="L23" s="16" t="s">
        <v>31</v>
      </c>
      <c r="M23" s="16">
        <v>123</v>
      </c>
      <c r="N23" s="14">
        <v>107</v>
      </c>
      <c r="O23" s="18">
        <v>16</v>
      </c>
      <c r="P23" s="16" t="s">
        <v>32</v>
      </c>
      <c r="Q23" s="16" t="s">
        <v>54</v>
      </c>
      <c r="R23" s="16" t="s">
        <v>72</v>
      </c>
    </row>
    <row r="24" s="3" customFormat="1" ht="112" customHeight="1" spans="1:18">
      <c r="A24" s="14">
        <v>18</v>
      </c>
      <c r="B24" s="15" t="s">
        <v>73</v>
      </c>
      <c r="C24" s="14" t="s">
        <v>27</v>
      </c>
      <c r="D24" s="14" t="s">
        <v>28</v>
      </c>
      <c r="E24" s="16" t="s">
        <v>29</v>
      </c>
      <c r="F24" s="14" t="s">
        <v>30</v>
      </c>
      <c r="G24" s="14">
        <v>10</v>
      </c>
      <c r="H24" s="14">
        <v>10</v>
      </c>
      <c r="I24" s="14"/>
      <c r="J24" s="14"/>
      <c r="K24" s="16"/>
      <c r="L24" s="16" t="s">
        <v>31</v>
      </c>
      <c r="M24" s="16">
        <v>76</v>
      </c>
      <c r="N24" s="14">
        <v>42</v>
      </c>
      <c r="O24" s="18">
        <v>34</v>
      </c>
      <c r="P24" s="16" t="s">
        <v>32</v>
      </c>
      <c r="Q24" s="16" t="s">
        <v>44</v>
      </c>
      <c r="R24" s="16" t="s">
        <v>74</v>
      </c>
    </row>
    <row r="25" s="3" customFormat="1" ht="117" customHeight="1" spans="1:18">
      <c r="A25" s="14">
        <v>19</v>
      </c>
      <c r="B25" s="15" t="s">
        <v>75</v>
      </c>
      <c r="C25" s="14" t="s">
        <v>27</v>
      </c>
      <c r="D25" s="14" t="s">
        <v>28</v>
      </c>
      <c r="E25" s="16" t="s">
        <v>29</v>
      </c>
      <c r="F25" s="14" t="s">
        <v>30</v>
      </c>
      <c r="G25" s="14">
        <v>10</v>
      </c>
      <c r="H25" s="14">
        <v>10</v>
      </c>
      <c r="I25" s="14"/>
      <c r="J25" s="14"/>
      <c r="K25" s="16"/>
      <c r="L25" s="16" t="s">
        <v>31</v>
      </c>
      <c r="M25" s="16">
        <v>61</v>
      </c>
      <c r="N25" s="14">
        <v>36</v>
      </c>
      <c r="O25" s="18">
        <v>25</v>
      </c>
      <c r="P25" s="16" t="s">
        <v>32</v>
      </c>
      <c r="Q25" s="16" t="s">
        <v>44</v>
      </c>
      <c r="R25" s="16" t="s">
        <v>76</v>
      </c>
    </row>
    <row r="26" s="3" customFormat="1" ht="117" customHeight="1" spans="1:18">
      <c r="A26" s="14">
        <v>20</v>
      </c>
      <c r="B26" s="15" t="s">
        <v>77</v>
      </c>
      <c r="C26" s="14" t="s">
        <v>27</v>
      </c>
      <c r="D26" s="14" t="s">
        <v>28</v>
      </c>
      <c r="E26" s="16" t="s">
        <v>29</v>
      </c>
      <c r="F26" s="14" t="s">
        <v>30</v>
      </c>
      <c r="G26" s="14">
        <v>10</v>
      </c>
      <c r="H26" s="14">
        <v>10</v>
      </c>
      <c r="I26" s="14"/>
      <c r="J26" s="14"/>
      <c r="K26" s="16"/>
      <c r="L26" s="16" t="s">
        <v>31</v>
      </c>
      <c r="M26" s="16">
        <v>80</v>
      </c>
      <c r="N26" s="14">
        <v>16</v>
      </c>
      <c r="O26" s="18">
        <v>64</v>
      </c>
      <c r="P26" s="16" t="s">
        <v>32</v>
      </c>
      <c r="Q26" s="14" t="s">
        <v>49</v>
      </c>
      <c r="R26" s="16" t="s">
        <v>78</v>
      </c>
    </row>
    <row r="27" s="3" customFormat="1" ht="117" customHeight="1" spans="1:18">
      <c r="A27" s="14">
        <v>21</v>
      </c>
      <c r="B27" s="15" t="s">
        <v>79</v>
      </c>
      <c r="C27" s="14" t="s">
        <v>27</v>
      </c>
      <c r="D27" s="14" t="s">
        <v>28</v>
      </c>
      <c r="E27" s="16" t="s">
        <v>29</v>
      </c>
      <c r="F27" s="14" t="s">
        <v>30</v>
      </c>
      <c r="G27" s="14">
        <v>10</v>
      </c>
      <c r="H27" s="14">
        <v>10</v>
      </c>
      <c r="I27" s="14"/>
      <c r="J27" s="14"/>
      <c r="K27" s="16"/>
      <c r="L27" s="16" t="s">
        <v>31</v>
      </c>
      <c r="M27" s="16">
        <v>66</v>
      </c>
      <c r="N27" s="14">
        <v>32</v>
      </c>
      <c r="O27" s="18">
        <v>34</v>
      </c>
      <c r="P27" s="16" t="s">
        <v>32</v>
      </c>
      <c r="Q27" s="14" t="s">
        <v>49</v>
      </c>
      <c r="R27" s="16" t="s">
        <v>80</v>
      </c>
    </row>
    <row r="28" s="3" customFormat="1" ht="117" customHeight="1" spans="1:18">
      <c r="A28" s="14">
        <v>22</v>
      </c>
      <c r="B28" s="15" t="s">
        <v>81</v>
      </c>
      <c r="C28" s="14" t="s">
        <v>27</v>
      </c>
      <c r="D28" s="14" t="s">
        <v>28</v>
      </c>
      <c r="E28" s="16" t="s">
        <v>29</v>
      </c>
      <c r="F28" s="14" t="s">
        <v>30</v>
      </c>
      <c r="G28" s="14">
        <v>10</v>
      </c>
      <c r="H28" s="14">
        <v>10</v>
      </c>
      <c r="I28" s="14"/>
      <c r="J28" s="14"/>
      <c r="K28" s="16"/>
      <c r="L28" s="16" t="s">
        <v>31</v>
      </c>
      <c r="M28" s="16">
        <v>70</v>
      </c>
      <c r="N28" s="14">
        <v>38</v>
      </c>
      <c r="O28" s="18">
        <v>32</v>
      </c>
      <c r="P28" s="16" t="s">
        <v>32</v>
      </c>
      <c r="Q28" s="14" t="s">
        <v>49</v>
      </c>
      <c r="R28" s="14" t="s">
        <v>82</v>
      </c>
    </row>
    <row r="29" s="3" customFormat="1" ht="117" customHeight="1" spans="1:18">
      <c r="A29" s="14">
        <v>23</v>
      </c>
      <c r="B29" s="15" t="s">
        <v>83</v>
      </c>
      <c r="C29" s="14" t="s">
        <v>27</v>
      </c>
      <c r="D29" s="14" t="s">
        <v>28</v>
      </c>
      <c r="E29" s="16" t="s">
        <v>29</v>
      </c>
      <c r="F29" s="14" t="s">
        <v>30</v>
      </c>
      <c r="G29" s="14">
        <v>10</v>
      </c>
      <c r="H29" s="14">
        <v>10</v>
      </c>
      <c r="I29" s="14"/>
      <c r="J29" s="14"/>
      <c r="K29" s="16"/>
      <c r="L29" s="16" t="s">
        <v>31</v>
      </c>
      <c r="M29" s="16">
        <v>105</v>
      </c>
      <c r="N29" s="14">
        <v>92</v>
      </c>
      <c r="O29" s="18">
        <v>13</v>
      </c>
      <c r="P29" s="16" t="s">
        <v>32</v>
      </c>
      <c r="Q29" s="16" t="s">
        <v>69</v>
      </c>
      <c r="R29" s="14" t="s">
        <v>84</v>
      </c>
    </row>
    <row r="30" s="3" customFormat="1" ht="117" customHeight="1" spans="1:18">
      <c r="A30" s="14">
        <v>24</v>
      </c>
      <c r="B30" s="15" t="s">
        <v>85</v>
      </c>
      <c r="C30" s="14" t="s">
        <v>27</v>
      </c>
      <c r="D30" s="14" t="s">
        <v>28</v>
      </c>
      <c r="E30" s="16" t="s">
        <v>29</v>
      </c>
      <c r="F30" s="14" t="s">
        <v>30</v>
      </c>
      <c r="G30" s="14">
        <v>10</v>
      </c>
      <c r="H30" s="14">
        <v>10</v>
      </c>
      <c r="I30" s="14"/>
      <c r="J30" s="14"/>
      <c r="K30" s="16"/>
      <c r="L30" s="16" t="s">
        <v>31</v>
      </c>
      <c r="M30" s="16">
        <v>62</v>
      </c>
      <c r="N30" s="14">
        <v>8</v>
      </c>
      <c r="O30" s="18">
        <v>54</v>
      </c>
      <c r="P30" s="16" t="s">
        <v>32</v>
      </c>
      <c r="Q30" s="14" t="s">
        <v>86</v>
      </c>
      <c r="R30" s="14" t="s">
        <v>87</v>
      </c>
    </row>
    <row r="31" s="3" customFormat="1" ht="117" customHeight="1" spans="1:18">
      <c r="A31" s="14">
        <v>25</v>
      </c>
      <c r="B31" s="15" t="s">
        <v>88</v>
      </c>
      <c r="C31" s="14" t="s">
        <v>27</v>
      </c>
      <c r="D31" s="14" t="s">
        <v>28</v>
      </c>
      <c r="E31" s="16" t="s">
        <v>29</v>
      </c>
      <c r="F31" s="14" t="s">
        <v>30</v>
      </c>
      <c r="G31" s="14">
        <v>10</v>
      </c>
      <c r="H31" s="14">
        <v>10</v>
      </c>
      <c r="I31" s="14"/>
      <c r="J31" s="14"/>
      <c r="K31" s="16"/>
      <c r="L31" s="16" t="s">
        <v>31</v>
      </c>
      <c r="M31" s="16">
        <v>38</v>
      </c>
      <c r="N31" s="14">
        <v>15</v>
      </c>
      <c r="O31" s="14">
        <v>23</v>
      </c>
      <c r="P31" s="16" t="s">
        <v>32</v>
      </c>
      <c r="Q31" s="16" t="s">
        <v>44</v>
      </c>
      <c r="R31" s="16" t="s">
        <v>89</v>
      </c>
    </row>
    <row r="32" s="3" customFormat="1" ht="62" customHeight="1" spans="1:18">
      <c r="A32" s="14">
        <v>26</v>
      </c>
      <c r="B32" s="16" t="s">
        <v>90</v>
      </c>
      <c r="C32" s="14" t="s">
        <v>27</v>
      </c>
      <c r="D32" s="14" t="s">
        <v>91</v>
      </c>
      <c r="E32" s="17" t="s">
        <v>92</v>
      </c>
      <c r="F32" s="14" t="s">
        <v>93</v>
      </c>
      <c r="G32" s="14">
        <v>16</v>
      </c>
      <c r="H32" s="14">
        <v>16</v>
      </c>
      <c r="I32" s="14"/>
      <c r="J32" s="14"/>
      <c r="K32" s="16"/>
      <c r="L32" s="16" t="s">
        <v>94</v>
      </c>
      <c r="M32" s="16">
        <v>68</v>
      </c>
      <c r="N32" s="14">
        <v>60</v>
      </c>
      <c r="O32" s="14">
        <f t="shared" ref="O32:O57" si="1">M32-N32</f>
        <v>8</v>
      </c>
      <c r="P32" s="16" t="s">
        <v>95</v>
      </c>
      <c r="Q32" s="14" t="s">
        <v>36</v>
      </c>
      <c r="R32" s="14" t="s">
        <v>36</v>
      </c>
    </row>
    <row r="33" s="3" customFormat="1" ht="62" customHeight="1" spans="1:18">
      <c r="A33" s="14">
        <v>27</v>
      </c>
      <c r="B33" s="16" t="s">
        <v>96</v>
      </c>
      <c r="C33" s="14" t="s">
        <v>27</v>
      </c>
      <c r="D33" s="14" t="s">
        <v>91</v>
      </c>
      <c r="E33" s="17" t="s">
        <v>97</v>
      </c>
      <c r="F33" s="14" t="s">
        <v>93</v>
      </c>
      <c r="G33" s="14">
        <v>18</v>
      </c>
      <c r="H33" s="14">
        <v>18</v>
      </c>
      <c r="I33" s="14"/>
      <c r="J33" s="14"/>
      <c r="K33" s="16"/>
      <c r="L33" s="16" t="s">
        <v>94</v>
      </c>
      <c r="M33" s="16">
        <v>56</v>
      </c>
      <c r="N33" s="16">
        <v>28</v>
      </c>
      <c r="O33" s="14">
        <f t="shared" si="1"/>
        <v>28</v>
      </c>
      <c r="P33" s="16" t="s">
        <v>95</v>
      </c>
      <c r="Q33" s="14" t="s">
        <v>36</v>
      </c>
      <c r="R33" s="14" t="s">
        <v>36</v>
      </c>
    </row>
    <row r="34" s="3" customFormat="1" ht="62" customHeight="1" spans="1:18">
      <c r="A34" s="14">
        <v>28</v>
      </c>
      <c r="B34" s="16" t="s">
        <v>98</v>
      </c>
      <c r="C34" s="14" t="s">
        <v>27</v>
      </c>
      <c r="D34" s="14" t="s">
        <v>91</v>
      </c>
      <c r="E34" s="17" t="s">
        <v>99</v>
      </c>
      <c r="F34" s="14" t="s">
        <v>93</v>
      </c>
      <c r="G34" s="14">
        <v>12</v>
      </c>
      <c r="H34" s="14">
        <v>12</v>
      </c>
      <c r="I34" s="14"/>
      <c r="J34" s="14"/>
      <c r="K34" s="16"/>
      <c r="L34" s="16" t="s">
        <v>94</v>
      </c>
      <c r="M34" s="16">
        <v>20</v>
      </c>
      <c r="N34" s="16">
        <v>12</v>
      </c>
      <c r="O34" s="14">
        <f t="shared" si="1"/>
        <v>8</v>
      </c>
      <c r="P34" s="16" t="s">
        <v>95</v>
      </c>
      <c r="Q34" s="14" t="s">
        <v>36</v>
      </c>
      <c r="R34" s="14" t="s">
        <v>36</v>
      </c>
    </row>
    <row r="35" s="3" customFormat="1" ht="62" customHeight="1" spans="1:18">
      <c r="A35" s="14">
        <v>29</v>
      </c>
      <c r="B35" s="16" t="s">
        <v>100</v>
      </c>
      <c r="C35" s="14" t="s">
        <v>27</v>
      </c>
      <c r="D35" s="14" t="s">
        <v>91</v>
      </c>
      <c r="E35" s="16" t="s">
        <v>101</v>
      </c>
      <c r="F35" s="14" t="s">
        <v>93</v>
      </c>
      <c r="G35" s="14">
        <v>6.5</v>
      </c>
      <c r="H35" s="14">
        <v>6.5</v>
      </c>
      <c r="I35" s="14"/>
      <c r="J35" s="14"/>
      <c r="K35" s="16"/>
      <c r="L35" s="16" t="s">
        <v>94</v>
      </c>
      <c r="M35" s="16">
        <v>25</v>
      </c>
      <c r="N35" s="14">
        <v>15</v>
      </c>
      <c r="O35" s="14">
        <f t="shared" si="1"/>
        <v>10</v>
      </c>
      <c r="P35" s="16" t="s">
        <v>95</v>
      </c>
      <c r="Q35" s="14" t="s">
        <v>36</v>
      </c>
      <c r="R35" s="14" t="s">
        <v>36</v>
      </c>
    </row>
    <row r="36" s="3" customFormat="1" ht="62" customHeight="1" spans="1:18">
      <c r="A36" s="14">
        <v>30</v>
      </c>
      <c r="B36" s="16" t="s">
        <v>102</v>
      </c>
      <c r="C36" s="14" t="s">
        <v>27</v>
      </c>
      <c r="D36" s="14" t="s">
        <v>91</v>
      </c>
      <c r="E36" s="17" t="s">
        <v>103</v>
      </c>
      <c r="F36" s="14" t="s">
        <v>93</v>
      </c>
      <c r="G36" s="16">
        <v>19</v>
      </c>
      <c r="H36" s="16">
        <v>19</v>
      </c>
      <c r="I36" s="14"/>
      <c r="J36" s="16"/>
      <c r="K36" s="16"/>
      <c r="L36" s="16" t="s">
        <v>94</v>
      </c>
      <c r="M36" s="16">
        <v>94</v>
      </c>
      <c r="N36" s="16">
        <v>52</v>
      </c>
      <c r="O36" s="14">
        <f t="shared" si="1"/>
        <v>42</v>
      </c>
      <c r="P36" s="16" t="s">
        <v>95</v>
      </c>
      <c r="Q36" s="14" t="s">
        <v>36</v>
      </c>
      <c r="R36" s="14" t="s">
        <v>36</v>
      </c>
    </row>
    <row r="37" s="3" customFormat="1" ht="62" customHeight="1" spans="1:18">
      <c r="A37" s="14">
        <v>31</v>
      </c>
      <c r="B37" s="16" t="s">
        <v>104</v>
      </c>
      <c r="C37" s="14" t="s">
        <v>27</v>
      </c>
      <c r="D37" s="14" t="s">
        <v>91</v>
      </c>
      <c r="E37" s="18" t="s">
        <v>105</v>
      </c>
      <c r="F37" s="14" t="s">
        <v>93</v>
      </c>
      <c r="G37" s="18">
        <v>39</v>
      </c>
      <c r="H37" s="18">
        <v>39</v>
      </c>
      <c r="I37" s="14"/>
      <c r="J37" s="18"/>
      <c r="K37" s="18"/>
      <c r="L37" s="16" t="s">
        <v>94</v>
      </c>
      <c r="M37" s="18">
        <v>165</v>
      </c>
      <c r="N37" s="18">
        <v>94</v>
      </c>
      <c r="O37" s="14">
        <f t="shared" si="1"/>
        <v>71</v>
      </c>
      <c r="P37" s="16" t="s">
        <v>95</v>
      </c>
      <c r="Q37" s="14" t="s">
        <v>36</v>
      </c>
      <c r="R37" s="14" t="s">
        <v>36</v>
      </c>
    </row>
    <row r="38" s="3" customFormat="1" ht="62" customHeight="1" spans="1:18">
      <c r="A38" s="14">
        <v>32</v>
      </c>
      <c r="B38" s="16" t="s">
        <v>106</v>
      </c>
      <c r="C38" s="14" t="s">
        <v>27</v>
      </c>
      <c r="D38" s="14" t="s">
        <v>91</v>
      </c>
      <c r="E38" s="18" t="s">
        <v>107</v>
      </c>
      <c r="F38" s="14" t="s">
        <v>93</v>
      </c>
      <c r="G38" s="18">
        <v>7</v>
      </c>
      <c r="H38" s="18">
        <v>7</v>
      </c>
      <c r="I38" s="14"/>
      <c r="J38" s="18"/>
      <c r="K38" s="18"/>
      <c r="L38" s="16" t="s">
        <v>94</v>
      </c>
      <c r="M38" s="18">
        <v>52</v>
      </c>
      <c r="N38" s="18">
        <v>38</v>
      </c>
      <c r="O38" s="14">
        <f t="shared" si="1"/>
        <v>14</v>
      </c>
      <c r="P38" s="16" t="s">
        <v>95</v>
      </c>
      <c r="Q38" s="14" t="s">
        <v>36</v>
      </c>
      <c r="R38" s="14" t="s">
        <v>36</v>
      </c>
    </row>
    <row r="39" s="3" customFormat="1" ht="62" customHeight="1" spans="1:18">
      <c r="A39" s="14">
        <v>33</v>
      </c>
      <c r="B39" s="16" t="s">
        <v>108</v>
      </c>
      <c r="C39" s="14" t="s">
        <v>27</v>
      </c>
      <c r="D39" s="14" t="s">
        <v>91</v>
      </c>
      <c r="E39" s="18" t="s">
        <v>109</v>
      </c>
      <c r="F39" s="14" t="s">
        <v>93</v>
      </c>
      <c r="G39" s="18">
        <v>15</v>
      </c>
      <c r="H39" s="18">
        <v>15</v>
      </c>
      <c r="I39" s="14"/>
      <c r="J39" s="18"/>
      <c r="K39" s="18"/>
      <c r="L39" s="16" t="s">
        <v>94</v>
      </c>
      <c r="M39" s="18">
        <v>62</v>
      </c>
      <c r="N39" s="18">
        <v>41</v>
      </c>
      <c r="O39" s="14">
        <f t="shared" si="1"/>
        <v>21</v>
      </c>
      <c r="P39" s="16" t="s">
        <v>95</v>
      </c>
      <c r="Q39" s="14" t="s">
        <v>36</v>
      </c>
      <c r="R39" s="14" t="s">
        <v>36</v>
      </c>
    </row>
    <row r="40" s="3" customFormat="1" ht="62" customHeight="1" spans="1:18">
      <c r="A40" s="14">
        <v>34</v>
      </c>
      <c r="B40" s="16" t="s">
        <v>110</v>
      </c>
      <c r="C40" s="14" t="s">
        <v>27</v>
      </c>
      <c r="D40" s="14" t="s">
        <v>91</v>
      </c>
      <c r="E40" s="18" t="s">
        <v>111</v>
      </c>
      <c r="F40" s="14" t="s">
        <v>93</v>
      </c>
      <c r="G40" s="18">
        <v>14</v>
      </c>
      <c r="H40" s="18">
        <v>14</v>
      </c>
      <c r="I40" s="14"/>
      <c r="J40" s="18"/>
      <c r="K40" s="18"/>
      <c r="L40" s="16" t="s">
        <v>94</v>
      </c>
      <c r="M40" s="18">
        <v>45</v>
      </c>
      <c r="N40" s="18">
        <v>26</v>
      </c>
      <c r="O40" s="14">
        <f t="shared" si="1"/>
        <v>19</v>
      </c>
      <c r="P40" s="16" t="s">
        <v>95</v>
      </c>
      <c r="Q40" s="14" t="s">
        <v>36</v>
      </c>
      <c r="R40" s="14" t="s">
        <v>36</v>
      </c>
    </row>
    <row r="41" s="3" customFormat="1" ht="62" customHeight="1" spans="1:18">
      <c r="A41" s="14">
        <v>35</v>
      </c>
      <c r="B41" s="16" t="s">
        <v>112</v>
      </c>
      <c r="C41" s="14" t="s">
        <v>27</v>
      </c>
      <c r="D41" s="14" t="s">
        <v>91</v>
      </c>
      <c r="E41" s="18" t="s">
        <v>113</v>
      </c>
      <c r="F41" s="14" t="s">
        <v>93</v>
      </c>
      <c r="G41" s="18">
        <v>16.5</v>
      </c>
      <c r="H41" s="18">
        <v>16.5</v>
      </c>
      <c r="I41" s="14"/>
      <c r="J41" s="18"/>
      <c r="K41" s="18"/>
      <c r="L41" s="16" t="s">
        <v>94</v>
      </c>
      <c r="M41" s="18">
        <v>66</v>
      </c>
      <c r="N41" s="18">
        <v>33</v>
      </c>
      <c r="O41" s="14">
        <f t="shared" si="1"/>
        <v>33</v>
      </c>
      <c r="P41" s="16" t="s">
        <v>95</v>
      </c>
      <c r="Q41" s="14" t="s">
        <v>36</v>
      </c>
      <c r="R41" s="14" t="s">
        <v>36</v>
      </c>
    </row>
    <row r="42" s="3" customFormat="1" ht="62" customHeight="1" spans="1:18">
      <c r="A42" s="14">
        <v>36</v>
      </c>
      <c r="B42" s="16" t="s">
        <v>114</v>
      </c>
      <c r="C42" s="14" t="s">
        <v>27</v>
      </c>
      <c r="D42" s="14" t="s">
        <v>91</v>
      </c>
      <c r="E42" s="18" t="s">
        <v>115</v>
      </c>
      <c r="F42" s="14" t="s">
        <v>93</v>
      </c>
      <c r="G42" s="18">
        <v>32.5</v>
      </c>
      <c r="H42" s="18">
        <v>32.5</v>
      </c>
      <c r="I42" s="14"/>
      <c r="J42" s="18"/>
      <c r="K42" s="18"/>
      <c r="L42" s="16" t="s">
        <v>94</v>
      </c>
      <c r="M42" s="18">
        <v>105</v>
      </c>
      <c r="N42" s="18">
        <v>63</v>
      </c>
      <c r="O42" s="14">
        <f t="shared" si="1"/>
        <v>42</v>
      </c>
      <c r="P42" s="16" t="s">
        <v>95</v>
      </c>
      <c r="Q42" s="14" t="s">
        <v>36</v>
      </c>
      <c r="R42" s="14" t="s">
        <v>36</v>
      </c>
    </row>
    <row r="43" s="3" customFormat="1" ht="62" customHeight="1" spans="1:18">
      <c r="A43" s="14">
        <v>37</v>
      </c>
      <c r="B43" s="16" t="s">
        <v>116</v>
      </c>
      <c r="C43" s="14" t="s">
        <v>27</v>
      </c>
      <c r="D43" s="14" t="s">
        <v>91</v>
      </c>
      <c r="E43" s="18" t="s">
        <v>117</v>
      </c>
      <c r="F43" s="14" t="s">
        <v>93</v>
      </c>
      <c r="G43" s="18">
        <v>21.5</v>
      </c>
      <c r="H43" s="18">
        <v>21.5</v>
      </c>
      <c r="I43" s="14"/>
      <c r="J43" s="18"/>
      <c r="K43" s="18"/>
      <c r="L43" s="16" t="s">
        <v>94</v>
      </c>
      <c r="M43" s="18">
        <v>89</v>
      </c>
      <c r="N43" s="18">
        <v>56</v>
      </c>
      <c r="O43" s="14">
        <f t="shared" si="1"/>
        <v>33</v>
      </c>
      <c r="P43" s="16" t="s">
        <v>95</v>
      </c>
      <c r="Q43" s="14" t="s">
        <v>36</v>
      </c>
      <c r="R43" s="14" t="s">
        <v>36</v>
      </c>
    </row>
    <row r="44" s="3" customFormat="1" ht="62" customHeight="1" spans="1:18">
      <c r="A44" s="14">
        <v>38</v>
      </c>
      <c r="B44" s="16" t="s">
        <v>118</v>
      </c>
      <c r="C44" s="14" t="s">
        <v>27</v>
      </c>
      <c r="D44" s="14" t="s">
        <v>91</v>
      </c>
      <c r="E44" s="18" t="s">
        <v>119</v>
      </c>
      <c r="F44" s="14" t="s">
        <v>93</v>
      </c>
      <c r="G44" s="18">
        <v>41</v>
      </c>
      <c r="H44" s="18">
        <v>41</v>
      </c>
      <c r="I44" s="14"/>
      <c r="J44" s="18"/>
      <c r="K44" s="18"/>
      <c r="L44" s="16" t="s">
        <v>94</v>
      </c>
      <c r="M44" s="18">
        <v>140</v>
      </c>
      <c r="N44" s="18">
        <v>92</v>
      </c>
      <c r="O44" s="14">
        <f t="shared" si="1"/>
        <v>48</v>
      </c>
      <c r="P44" s="16" t="s">
        <v>95</v>
      </c>
      <c r="Q44" s="14" t="s">
        <v>36</v>
      </c>
      <c r="R44" s="14" t="s">
        <v>36</v>
      </c>
    </row>
    <row r="45" s="3" customFormat="1" ht="62" customHeight="1" spans="1:18">
      <c r="A45" s="14">
        <v>39</v>
      </c>
      <c r="B45" s="16" t="s">
        <v>120</v>
      </c>
      <c r="C45" s="14" t="s">
        <v>27</v>
      </c>
      <c r="D45" s="14" t="s">
        <v>91</v>
      </c>
      <c r="E45" s="18" t="s">
        <v>121</v>
      </c>
      <c r="F45" s="14" t="s">
        <v>93</v>
      </c>
      <c r="G45" s="18">
        <v>11</v>
      </c>
      <c r="H45" s="18">
        <v>11</v>
      </c>
      <c r="I45" s="14"/>
      <c r="J45" s="18"/>
      <c r="K45" s="18"/>
      <c r="L45" s="16" t="s">
        <v>94</v>
      </c>
      <c r="M45" s="18">
        <v>38</v>
      </c>
      <c r="N45" s="18">
        <v>21</v>
      </c>
      <c r="O45" s="14">
        <f t="shared" si="1"/>
        <v>17</v>
      </c>
      <c r="P45" s="16" t="s">
        <v>95</v>
      </c>
      <c r="Q45" s="14" t="s">
        <v>36</v>
      </c>
      <c r="R45" s="14" t="s">
        <v>36</v>
      </c>
    </row>
    <row r="46" s="3" customFormat="1" ht="62" customHeight="1" spans="1:18">
      <c r="A46" s="14">
        <v>40</v>
      </c>
      <c r="B46" s="16" t="s">
        <v>122</v>
      </c>
      <c r="C46" s="14" t="s">
        <v>27</v>
      </c>
      <c r="D46" s="14" t="s">
        <v>91</v>
      </c>
      <c r="E46" s="18" t="s">
        <v>123</v>
      </c>
      <c r="F46" s="14" t="s">
        <v>93</v>
      </c>
      <c r="G46" s="18">
        <v>34</v>
      </c>
      <c r="H46" s="18">
        <v>34</v>
      </c>
      <c r="I46" s="14"/>
      <c r="J46" s="18"/>
      <c r="K46" s="18"/>
      <c r="L46" s="16" t="s">
        <v>94</v>
      </c>
      <c r="M46" s="18">
        <v>158</v>
      </c>
      <c r="N46" s="18">
        <v>86</v>
      </c>
      <c r="O46" s="14">
        <f t="shared" si="1"/>
        <v>72</v>
      </c>
      <c r="P46" s="16" t="s">
        <v>95</v>
      </c>
      <c r="Q46" s="14" t="s">
        <v>36</v>
      </c>
      <c r="R46" s="14" t="s">
        <v>36</v>
      </c>
    </row>
    <row r="47" s="3" customFormat="1" ht="62" customHeight="1" spans="1:18">
      <c r="A47" s="14">
        <v>41</v>
      </c>
      <c r="B47" s="16" t="s">
        <v>124</v>
      </c>
      <c r="C47" s="14" t="s">
        <v>27</v>
      </c>
      <c r="D47" s="14" t="s">
        <v>91</v>
      </c>
      <c r="E47" s="18" t="s">
        <v>125</v>
      </c>
      <c r="F47" s="14" t="s">
        <v>93</v>
      </c>
      <c r="G47" s="18">
        <v>14</v>
      </c>
      <c r="H47" s="18">
        <v>14</v>
      </c>
      <c r="I47" s="14"/>
      <c r="J47" s="18"/>
      <c r="K47" s="18"/>
      <c r="L47" s="16" t="s">
        <v>94</v>
      </c>
      <c r="M47" s="18">
        <v>58</v>
      </c>
      <c r="N47" s="18">
        <v>36</v>
      </c>
      <c r="O47" s="14">
        <f t="shared" si="1"/>
        <v>22</v>
      </c>
      <c r="P47" s="16" t="s">
        <v>95</v>
      </c>
      <c r="Q47" s="14" t="s">
        <v>36</v>
      </c>
      <c r="R47" s="14" t="s">
        <v>36</v>
      </c>
    </row>
    <row r="48" s="3" customFormat="1" ht="62" customHeight="1" spans="1:18">
      <c r="A48" s="14">
        <v>42</v>
      </c>
      <c r="B48" s="16" t="s">
        <v>126</v>
      </c>
      <c r="C48" s="14" t="s">
        <v>27</v>
      </c>
      <c r="D48" s="14" t="s">
        <v>91</v>
      </c>
      <c r="E48" s="18" t="s">
        <v>127</v>
      </c>
      <c r="F48" s="14" t="s">
        <v>93</v>
      </c>
      <c r="G48" s="18">
        <v>11.5</v>
      </c>
      <c r="H48" s="18">
        <v>11.5</v>
      </c>
      <c r="I48" s="14"/>
      <c r="J48" s="18"/>
      <c r="K48" s="18"/>
      <c r="L48" s="16" t="s">
        <v>94</v>
      </c>
      <c r="M48" s="18">
        <v>45</v>
      </c>
      <c r="N48" s="18">
        <v>28</v>
      </c>
      <c r="O48" s="14">
        <f t="shared" si="1"/>
        <v>17</v>
      </c>
      <c r="P48" s="16" t="s">
        <v>95</v>
      </c>
      <c r="Q48" s="14" t="s">
        <v>36</v>
      </c>
      <c r="R48" s="14" t="s">
        <v>36</v>
      </c>
    </row>
    <row r="49" s="3" customFormat="1" ht="62" customHeight="1" spans="1:18">
      <c r="A49" s="14">
        <v>43</v>
      </c>
      <c r="B49" s="16" t="s">
        <v>128</v>
      </c>
      <c r="C49" s="14" t="s">
        <v>27</v>
      </c>
      <c r="D49" s="14" t="s">
        <v>91</v>
      </c>
      <c r="E49" s="18" t="s">
        <v>129</v>
      </c>
      <c r="F49" s="14" t="s">
        <v>93</v>
      </c>
      <c r="G49" s="18">
        <v>12.5</v>
      </c>
      <c r="H49" s="18">
        <v>12.5</v>
      </c>
      <c r="I49" s="14"/>
      <c r="J49" s="18"/>
      <c r="K49" s="18"/>
      <c r="L49" s="16" t="s">
        <v>94</v>
      </c>
      <c r="M49" s="18">
        <v>55</v>
      </c>
      <c r="N49" s="18">
        <v>32</v>
      </c>
      <c r="O49" s="14">
        <f t="shared" si="1"/>
        <v>23</v>
      </c>
      <c r="P49" s="16" t="s">
        <v>95</v>
      </c>
      <c r="Q49" s="14" t="s">
        <v>36</v>
      </c>
      <c r="R49" s="14" t="s">
        <v>36</v>
      </c>
    </row>
    <row r="50" s="3" customFormat="1" ht="62" customHeight="1" spans="1:18">
      <c r="A50" s="14">
        <v>44</v>
      </c>
      <c r="B50" s="16" t="s">
        <v>130</v>
      </c>
      <c r="C50" s="14" t="s">
        <v>27</v>
      </c>
      <c r="D50" s="14" t="s">
        <v>91</v>
      </c>
      <c r="E50" s="18" t="s">
        <v>131</v>
      </c>
      <c r="F50" s="14" t="s">
        <v>93</v>
      </c>
      <c r="G50" s="18">
        <v>11</v>
      </c>
      <c r="H50" s="18">
        <v>11</v>
      </c>
      <c r="I50" s="14"/>
      <c r="J50" s="18"/>
      <c r="K50" s="18"/>
      <c r="L50" s="16" t="s">
        <v>94</v>
      </c>
      <c r="M50" s="18">
        <v>45</v>
      </c>
      <c r="N50" s="18">
        <v>26</v>
      </c>
      <c r="O50" s="14">
        <f t="shared" si="1"/>
        <v>19</v>
      </c>
      <c r="P50" s="16" t="s">
        <v>95</v>
      </c>
      <c r="Q50" s="14" t="s">
        <v>36</v>
      </c>
      <c r="R50" s="14" t="s">
        <v>36</v>
      </c>
    </row>
    <row r="51" s="3" customFormat="1" ht="62" customHeight="1" spans="1:18">
      <c r="A51" s="14">
        <v>45</v>
      </c>
      <c r="B51" s="16" t="s">
        <v>132</v>
      </c>
      <c r="C51" s="14" t="s">
        <v>27</v>
      </c>
      <c r="D51" s="14" t="s">
        <v>91</v>
      </c>
      <c r="E51" s="18" t="s">
        <v>133</v>
      </c>
      <c r="F51" s="14" t="s">
        <v>93</v>
      </c>
      <c r="G51" s="18">
        <v>10</v>
      </c>
      <c r="H51" s="18">
        <v>10</v>
      </c>
      <c r="I51" s="14"/>
      <c r="J51" s="18"/>
      <c r="K51" s="18"/>
      <c r="L51" s="16" t="s">
        <v>94</v>
      </c>
      <c r="M51" s="18">
        <v>56</v>
      </c>
      <c r="N51" s="18">
        <v>36</v>
      </c>
      <c r="O51" s="14">
        <f t="shared" si="1"/>
        <v>20</v>
      </c>
      <c r="P51" s="16" t="s">
        <v>95</v>
      </c>
      <c r="Q51" s="14" t="s">
        <v>36</v>
      </c>
      <c r="R51" s="14" t="s">
        <v>36</v>
      </c>
    </row>
    <row r="52" s="3" customFormat="1" ht="62" customHeight="1" spans="1:18">
      <c r="A52" s="14">
        <v>46</v>
      </c>
      <c r="B52" s="16" t="s">
        <v>134</v>
      </c>
      <c r="C52" s="14" t="s">
        <v>27</v>
      </c>
      <c r="D52" s="14" t="s">
        <v>91</v>
      </c>
      <c r="E52" s="18" t="s">
        <v>135</v>
      </c>
      <c r="F52" s="14" t="s">
        <v>93</v>
      </c>
      <c r="G52" s="18">
        <v>11</v>
      </c>
      <c r="H52" s="18">
        <v>11</v>
      </c>
      <c r="I52" s="14"/>
      <c r="J52" s="18"/>
      <c r="K52" s="18"/>
      <c r="L52" s="16" t="s">
        <v>94</v>
      </c>
      <c r="M52" s="18">
        <v>61</v>
      </c>
      <c r="N52" s="18">
        <v>1</v>
      </c>
      <c r="O52" s="14">
        <f t="shared" si="1"/>
        <v>60</v>
      </c>
      <c r="P52" s="16" t="s">
        <v>95</v>
      </c>
      <c r="Q52" s="14" t="s">
        <v>36</v>
      </c>
      <c r="R52" s="14" t="s">
        <v>36</v>
      </c>
    </row>
    <row r="53" s="3" customFormat="1" ht="62" customHeight="1" spans="1:18">
      <c r="A53" s="14">
        <v>47</v>
      </c>
      <c r="B53" s="16" t="s">
        <v>136</v>
      </c>
      <c r="C53" s="14" t="s">
        <v>27</v>
      </c>
      <c r="D53" s="14" t="s">
        <v>91</v>
      </c>
      <c r="E53" s="18" t="s">
        <v>137</v>
      </c>
      <c r="F53" s="14" t="s">
        <v>93</v>
      </c>
      <c r="G53" s="18">
        <v>9</v>
      </c>
      <c r="H53" s="18">
        <v>9</v>
      </c>
      <c r="I53" s="14"/>
      <c r="J53" s="18"/>
      <c r="K53" s="18"/>
      <c r="L53" s="16" t="s">
        <v>94</v>
      </c>
      <c r="M53" s="18">
        <v>58</v>
      </c>
      <c r="N53" s="18">
        <v>3</v>
      </c>
      <c r="O53" s="14">
        <f t="shared" si="1"/>
        <v>55</v>
      </c>
      <c r="P53" s="16" t="s">
        <v>95</v>
      </c>
      <c r="Q53" s="14" t="s">
        <v>36</v>
      </c>
      <c r="R53" s="14" t="s">
        <v>36</v>
      </c>
    </row>
    <row r="54" s="3" customFormat="1" ht="62" customHeight="1" spans="1:18">
      <c r="A54" s="14">
        <v>48</v>
      </c>
      <c r="B54" s="16" t="s">
        <v>138</v>
      </c>
      <c r="C54" s="14" t="s">
        <v>27</v>
      </c>
      <c r="D54" s="14" t="s">
        <v>91</v>
      </c>
      <c r="E54" s="18" t="s">
        <v>139</v>
      </c>
      <c r="F54" s="14" t="s">
        <v>93</v>
      </c>
      <c r="G54" s="18">
        <v>28.5</v>
      </c>
      <c r="H54" s="18">
        <v>28.5</v>
      </c>
      <c r="I54" s="14"/>
      <c r="J54" s="18"/>
      <c r="K54" s="18"/>
      <c r="L54" s="16" t="s">
        <v>94</v>
      </c>
      <c r="M54" s="18">
        <v>145</v>
      </c>
      <c r="N54" s="18">
        <v>19</v>
      </c>
      <c r="O54" s="14">
        <f t="shared" si="1"/>
        <v>126</v>
      </c>
      <c r="P54" s="16" t="s">
        <v>95</v>
      </c>
      <c r="Q54" s="14" t="s">
        <v>36</v>
      </c>
      <c r="R54" s="14" t="s">
        <v>36</v>
      </c>
    </row>
    <row r="55" s="3" customFormat="1" ht="62" customHeight="1" spans="1:18">
      <c r="A55" s="14">
        <v>49</v>
      </c>
      <c r="B55" s="16" t="s">
        <v>140</v>
      </c>
      <c r="C55" s="14" t="s">
        <v>27</v>
      </c>
      <c r="D55" s="14" t="s">
        <v>91</v>
      </c>
      <c r="E55" s="18" t="s">
        <v>141</v>
      </c>
      <c r="F55" s="14" t="s">
        <v>93</v>
      </c>
      <c r="G55" s="18">
        <v>11.5</v>
      </c>
      <c r="H55" s="18">
        <v>11.5</v>
      </c>
      <c r="I55" s="14"/>
      <c r="J55" s="18"/>
      <c r="K55" s="18"/>
      <c r="L55" s="16" t="s">
        <v>94</v>
      </c>
      <c r="M55" s="18">
        <v>40</v>
      </c>
      <c r="N55" s="18"/>
      <c r="O55" s="14">
        <f t="shared" si="1"/>
        <v>40</v>
      </c>
      <c r="P55" s="16" t="s">
        <v>95</v>
      </c>
      <c r="Q55" s="14" t="s">
        <v>36</v>
      </c>
      <c r="R55" s="14" t="s">
        <v>36</v>
      </c>
    </row>
    <row r="56" s="3" customFormat="1" ht="62" customHeight="1" spans="1:18">
      <c r="A56" s="14">
        <v>50</v>
      </c>
      <c r="B56" s="16" t="s">
        <v>142</v>
      </c>
      <c r="C56" s="14" t="s">
        <v>27</v>
      </c>
      <c r="D56" s="14" t="s">
        <v>91</v>
      </c>
      <c r="E56" s="18" t="s">
        <v>143</v>
      </c>
      <c r="F56" s="14" t="s">
        <v>93</v>
      </c>
      <c r="G56" s="18">
        <v>10.5</v>
      </c>
      <c r="H56" s="18">
        <v>10.5</v>
      </c>
      <c r="I56" s="14"/>
      <c r="J56" s="18"/>
      <c r="K56" s="18"/>
      <c r="L56" s="16" t="s">
        <v>94</v>
      </c>
      <c r="M56" s="18">
        <v>53</v>
      </c>
      <c r="N56" s="18">
        <v>9</v>
      </c>
      <c r="O56" s="14">
        <f t="shared" si="1"/>
        <v>44</v>
      </c>
      <c r="P56" s="16" t="s">
        <v>95</v>
      </c>
      <c r="Q56" s="14" t="s">
        <v>36</v>
      </c>
      <c r="R56" s="14" t="s">
        <v>36</v>
      </c>
    </row>
    <row r="57" s="3" customFormat="1" ht="62" customHeight="1" spans="1:18">
      <c r="A57" s="14">
        <v>51</v>
      </c>
      <c r="B57" s="16" t="s">
        <v>144</v>
      </c>
      <c r="C57" s="14" t="s">
        <v>27</v>
      </c>
      <c r="D57" s="14" t="s">
        <v>91</v>
      </c>
      <c r="E57" s="18" t="s">
        <v>145</v>
      </c>
      <c r="F57" s="14" t="s">
        <v>93</v>
      </c>
      <c r="G57" s="18">
        <v>18.5</v>
      </c>
      <c r="H57" s="18">
        <v>18.5</v>
      </c>
      <c r="I57" s="14"/>
      <c r="J57" s="18"/>
      <c r="K57" s="18"/>
      <c r="L57" s="16" t="s">
        <v>94</v>
      </c>
      <c r="M57" s="18">
        <v>65</v>
      </c>
      <c r="N57" s="18">
        <v>34</v>
      </c>
      <c r="O57" s="14">
        <f t="shared" si="1"/>
        <v>31</v>
      </c>
      <c r="P57" s="16" t="s">
        <v>95</v>
      </c>
      <c r="Q57" s="14" t="s">
        <v>36</v>
      </c>
      <c r="R57" s="14" t="s">
        <v>36</v>
      </c>
    </row>
    <row r="58" s="3" customFormat="1" ht="74" customHeight="1" spans="1:18">
      <c r="A58" s="14">
        <v>52</v>
      </c>
      <c r="B58" s="17" t="s">
        <v>146</v>
      </c>
      <c r="C58" s="14" t="s">
        <v>27</v>
      </c>
      <c r="D58" s="14" t="s">
        <v>28</v>
      </c>
      <c r="E58" s="17" t="s">
        <v>147</v>
      </c>
      <c r="F58" s="14" t="s">
        <v>148</v>
      </c>
      <c r="G58" s="14">
        <v>200</v>
      </c>
      <c r="H58" s="14">
        <v>200</v>
      </c>
      <c r="I58" s="14"/>
      <c r="J58" s="14"/>
      <c r="K58" s="16"/>
      <c r="L58" s="16" t="s">
        <v>149</v>
      </c>
      <c r="M58" s="16">
        <v>152</v>
      </c>
      <c r="N58" s="14">
        <v>106</v>
      </c>
      <c r="O58" s="14">
        <v>46</v>
      </c>
      <c r="P58" s="16" t="s">
        <v>150</v>
      </c>
      <c r="Q58" s="14" t="s">
        <v>54</v>
      </c>
      <c r="R58" s="14" t="s">
        <v>147</v>
      </c>
    </row>
    <row r="59" s="3" customFormat="1" ht="74" customHeight="1" spans="1:18">
      <c r="A59" s="14">
        <v>53</v>
      </c>
      <c r="B59" s="17" t="s">
        <v>151</v>
      </c>
      <c r="C59" s="14" t="s">
        <v>27</v>
      </c>
      <c r="D59" s="15" t="s">
        <v>152</v>
      </c>
      <c r="E59" s="17" t="s">
        <v>153</v>
      </c>
      <c r="F59" s="14" t="s">
        <v>30</v>
      </c>
      <c r="G59" s="14">
        <v>600</v>
      </c>
      <c r="H59" s="14">
        <v>600</v>
      </c>
      <c r="I59" s="14"/>
      <c r="J59" s="14"/>
      <c r="K59" s="16"/>
      <c r="L59" s="16" t="s">
        <v>154</v>
      </c>
      <c r="M59" s="16">
        <v>130</v>
      </c>
      <c r="N59" s="16">
        <v>114</v>
      </c>
      <c r="O59" s="14">
        <v>16</v>
      </c>
      <c r="P59" s="16" t="s">
        <v>150</v>
      </c>
      <c r="Q59" s="14" t="s">
        <v>54</v>
      </c>
      <c r="R59" s="14" t="s">
        <v>153</v>
      </c>
    </row>
    <row r="60" s="3" customFormat="1" ht="74" customHeight="1" spans="1:18">
      <c r="A60" s="14">
        <v>54</v>
      </c>
      <c r="B60" s="17" t="s">
        <v>155</v>
      </c>
      <c r="C60" s="14" t="s">
        <v>27</v>
      </c>
      <c r="D60" s="14" t="s">
        <v>28</v>
      </c>
      <c r="E60" s="17" t="s">
        <v>147</v>
      </c>
      <c r="F60" s="14" t="s">
        <v>30</v>
      </c>
      <c r="G60" s="14">
        <v>600</v>
      </c>
      <c r="H60" s="14">
        <v>600</v>
      </c>
      <c r="I60" s="14"/>
      <c r="J60" s="14"/>
      <c r="K60" s="16"/>
      <c r="L60" s="16" t="s">
        <v>156</v>
      </c>
      <c r="M60" s="16">
        <v>152</v>
      </c>
      <c r="N60" s="16">
        <v>106</v>
      </c>
      <c r="O60" s="14">
        <v>46</v>
      </c>
      <c r="P60" s="16" t="s">
        <v>150</v>
      </c>
      <c r="Q60" s="14" t="s">
        <v>54</v>
      </c>
      <c r="R60" s="14" t="s">
        <v>157</v>
      </c>
    </row>
    <row r="61" s="3" customFormat="1" ht="74" customHeight="1" spans="1:18">
      <c r="A61" s="14">
        <v>55</v>
      </c>
      <c r="B61" s="19" t="s">
        <v>158</v>
      </c>
      <c r="C61" s="16" t="s">
        <v>159</v>
      </c>
      <c r="D61" s="14" t="s">
        <v>28</v>
      </c>
      <c r="E61" s="19" t="s">
        <v>160</v>
      </c>
      <c r="F61" s="16" t="s">
        <v>30</v>
      </c>
      <c r="G61" s="16">
        <v>200</v>
      </c>
      <c r="H61" s="16">
        <v>200</v>
      </c>
      <c r="I61" s="14"/>
      <c r="J61" s="14"/>
      <c r="K61" s="19"/>
      <c r="L61" s="19" t="s">
        <v>161</v>
      </c>
      <c r="M61" s="16">
        <v>374</v>
      </c>
      <c r="N61" s="19">
        <v>154</v>
      </c>
      <c r="O61" s="19">
        <v>220</v>
      </c>
      <c r="P61" s="19" t="s">
        <v>162</v>
      </c>
      <c r="Q61" s="16" t="s">
        <v>163</v>
      </c>
      <c r="R61" s="19" t="s">
        <v>164</v>
      </c>
    </row>
    <row r="62" s="3" customFormat="1" ht="74" customHeight="1" spans="1:18">
      <c r="A62" s="14">
        <v>56</v>
      </c>
      <c r="B62" s="19" t="s">
        <v>165</v>
      </c>
      <c r="C62" s="16" t="s">
        <v>166</v>
      </c>
      <c r="D62" s="14" t="s">
        <v>28</v>
      </c>
      <c r="E62" s="19" t="s">
        <v>167</v>
      </c>
      <c r="F62" s="16" t="s">
        <v>30</v>
      </c>
      <c r="G62" s="16">
        <v>300</v>
      </c>
      <c r="H62" s="16">
        <v>300</v>
      </c>
      <c r="I62" s="14"/>
      <c r="J62" s="14"/>
      <c r="K62" s="19"/>
      <c r="L62" s="19" t="s">
        <v>168</v>
      </c>
      <c r="M62" s="16">
        <v>229</v>
      </c>
      <c r="N62" s="19">
        <v>115</v>
      </c>
      <c r="O62" s="19">
        <v>114</v>
      </c>
      <c r="P62" s="19" t="s">
        <v>169</v>
      </c>
      <c r="Q62" s="16" t="s">
        <v>163</v>
      </c>
      <c r="R62" s="19" t="s">
        <v>170</v>
      </c>
    </row>
    <row r="63" s="3" customFormat="1" ht="74" customHeight="1" spans="1:18">
      <c r="A63" s="14">
        <v>57</v>
      </c>
      <c r="B63" s="19" t="s">
        <v>171</v>
      </c>
      <c r="C63" s="16" t="s">
        <v>166</v>
      </c>
      <c r="D63" s="14" t="s">
        <v>91</v>
      </c>
      <c r="E63" s="19" t="s">
        <v>172</v>
      </c>
      <c r="F63" s="20" t="s">
        <v>30</v>
      </c>
      <c r="G63" s="21">
        <v>106</v>
      </c>
      <c r="H63" s="21">
        <v>106</v>
      </c>
      <c r="I63" s="21"/>
      <c r="J63" s="21"/>
      <c r="K63" s="21"/>
      <c r="L63" s="19" t="s">
        <v>173</v>
      </c>
      <c r="M63" s="16">
        <v>652</v>
      </c>
      <c r="N63" s="19">
        <v>74</v>
      </c>
      <c r="O63" s="19">
        <v>578</v>
      </c>
      <c r="P63" s="19" t="s">
        <v>174</v>
      </c>
      <c r="Q63" s="16" t="s">
        <v>69</v>
      </c>
      <c r="R63" s="16" t="s">
        <v>175</v>
      </c>
    </row>
    <row r="64" s="3" customFormat="1" ht="74" customHeight="1" spans="1:18">
      <c r="A64" s="14">
        <v>58</v>
      </c>
      <c r="B64" s="19" t="s">
        <v>176</v>
      </c>
      <c r="C64" s="16" t="s">
        <v>166</v>
      </c>
      <c r="D64" s="14" t="s">
        <v>91</v>
      </c>
      <c r="E64" s="19" t="s">
        <v>177</v>
      </c>
      <c r="F64" s="20" t="s">
        <v>30</v>
      </c>
      <c r="G64" s="21">
        <v>121</v>
      </c>
      <c r="H64" s="21">
        <v>121</v>
      </c>
      <c r="I64" s="21"/>
      <c r="J64" s="21"/>
      <c r="K64" s="21"/>
      <c r="L64" s="19" t="s">
        <v>173</v>
      </c>
      <c r="M64" s="16">
        <v>1032</v>
      </c>
      <c r="N64" s="19">
        <v>109</v>
      </c>
      <c r="O64" s="19">
        <v>923</v>
      </c>
      <c r="P64" s="19" t="s">
        <v>174</v>
      </c>
      <c r="Q64" s="16" t="s">
        <v>69</v>
      </c>
      <c r="R64" s="19" t="s">
        <v>178</v>
      </c>
    </row>
    <row r="65" s="3" customFormat="1" ht="74" customHeight="1" spans="1:18">
      <c r="A65" s="14">
        <v>59</v>
      </c>
      <c r="B65" s="25" t="s">
        <v>179</v>
      </c>
      <c r="C65" s="25" t="s">
        <v>166</v>
      </c>
      <c r="D65" s="14" t="s">
        <v>28</v>
      </c>
      <c r="E65" s="25" t="s">
        <v>180</v>
      </c>
      <c r="F65" s="25" t="s">
        <v>30</v>
      </c>
      <c r="G65" s="25">
        <v>150</v>
      </c>
      <c r="H65" s="25">
        <v>150</v>
      </c>
      <c r="I65" s="25"/>
      <c r="J65" s="25"/>
      <c r="K65" s="25"/>
      <c r="L65" s="25" t="s">
        <v>181</v>
      </c>
      <c r="M65" s="25">
        <v>55</v>
      </c>
      <c r="N65" s="25">
        <v>45</v>
      </c>
      <c r="O65" s="25">
        <v>10</v>
      </c>
      <c r="P65" s="25" t="s">
        <v>182</v>
      </c>
      <c r="Q65" s="25" t="s">
        <v>44</v>
      </c>
      <c r="R65" s="25" t="s">
        <v>44</v>
      </c>
    </row>
    <row r="66" s="4" customFormat="1" ht="74" customHeight="1" spans="1:18">
      <c r="A66" s="14">
        <v>60</v>
      </c>
      <c r="B66" s="16" t="s">
        <v>183</v>
      </c>
      <c r="C66" s="16" t="s">
        <v>27</v>
      </c>
      <c r="D66" s="14" t="s">
        <v>28</v>
      </c>
      <c r="E66" s="16" t="s">
        <v>184</v>
      </c>
      <c r="F66" s="16" t="s">
        <v>30</v>
      </c>
      <c r="G66" s="16">
        <v>100</v>
      </c>
      <c r="H66" s="16">
        <v>100</v>
      </c>
      <c r="I66" s="16"/>
      <c r="J66" s="16"/>
      <c r="K66" s="16"/>
      <c r="L66" s="16" t="s">
        <v>185</v>
      </c>
      <c r="M66" s="16">
        <v>171</v>
      </c>
      <c r="N66" s="16">
        <v>69</v>
      </c>
      <c r="O66" s="16">
        <v>102</v>
      </c>
      <c r="P66" s="16" t="s">
        <v>186</v>
      </c>
      <c r="Q66" s="16" t="s">
        <v>44</v>
      </c>
      <c r="R66" s="16" t="s">
        <v>187</v>
      </c>
    </row>
    <row r="67" s="4" customFormat="1" ht="74" customHeight="1" spans="1:18">
      <c r="A67" s="14">
        <v>61</v>
      </c>
      <c r="B67" s="16" t="s">
        <v>188</v>
      </c>
      <c r="C67" s="16" t="s">
        <v>27</v>
      </c>
      <c r="D67" s="15" t="s">
        <v>152</v>
      </c>
      <c r="E67" s="16" t="s">
        <v>189</v>
      </c>
      <c r="F67" s="16" t="s">
        <v>30</v>
      </c>
      <c r="G67" s="16">
        <v>100</v>
      </c>
      <c r="H67" s="16">
        <v>100</v>
      </c>
      <c r="I67" s="16"/>
      <c r="J67" s="16"/>
      <c r="K67" s="16"/>
      <c r="L67" s="16" t="s">
        <v>190</v>
      </c>
      <c r="M67" s="16">
        <v>235</v>
      </c>
      <c r="N67" s="16">
        <v>16</v>
      </c>
      <c r="O67" s="16">
        <v>219</v>
      </c>
      <c r="P67" s="16" t="s">
        <v>191</v>
      </c>
      <c r="Q67" s="16" t="s">
        <v>44</v>
      </c>
      <c r="R67" s="16" t="s">
        <v>192</v>
      </c>
    </row>
    <row r="68" s="4" customFormat="1" ht="74" customHeight="1" spans="1:18">
      <c r="A68" s="14">
        <v>62</v>
      </c>
      <c r="B68" s="16" t="s">
        <v>193</v>
      </c>
      <c r="C68" s="16" t="s">
        <v>27</v>
      </c>
      <c r="D68" s="14" t="s">
        <v>28</v>
      </c>
      <c r="E68" s="16" t="s">
        <v>194</v>
      </c>
      <c r="F68" s="16" t="s">
        <v>30</v>
      </c>
      <c r="G68" s="16">
        <v>403.97</v>
      </c>
      <c r="H68" s="16">
        <v>403.97</v>
      </c>
      <c r="I68" s="16"/>
      <c r="J68" s="16"/>
      <c r="K68" s="16"/>
      <c r="L68" s="16" t="s">
        <v>195</v>
      </c>
      <c r="M68" s="16">
        <v>1320</v>
      </c>
      <c r="N68" s="16">
        <v>244</v>
      </c>
      <c r="O68" s="16">
        <v>1076</v>
      </c>
      <c r="P68" s="16" t="s">
        <v>196</v>
      </c>
      <c r="Q68" s="16" t="s">
        <v>197</v>
      </c>
      <c r="R68" s="16" t="s">
        <v>197</v>
      </c>
    </row>
    <row r="69" s="4" customFormat="1" ht="74" customHeight="1" spans="1:18">
      <c r="A69" s="14">
        <v>63</v>
      </c>
      <c r="B69" s="19" t="s">
        <v>198</v>
      </c>
      <c r="C69" s="16" t="s">
        <v>27</v>
      </c>
      <c r="D69" s="14" t="s">
        <v>28</v>
      </c>
      <c r="E69" s="19" t="s">
        <v>199</v>
      </c>
      <c r="F69" s="16" t="s">
        <v>30</v>
      </c>
      <c r="G69" s="16">
        <v>200</v>
      </c>
      <c r="H69" s="16">
        <v>200</v>
      </c>
      <c r="I69" s="19"/>
      <c r="J69" s="19"/>
      <c r="K69" s="19"/>
      <c r="L69" s="19" t="s">
        <v>200</v>
      </c>
      <c r="M69" s="16">
        <v>1088</v>
      </c>
      <c r="N69" s="19">
        <v>455</v>
      </c>
      <c r="O69" s="19">
        <v>633</v>
      </c>
      <c r="P69" s="32" t="s">
        <v>201</v>
      </c>
      <c r="Q69" s="16" t="s">
        <v>49</v>
      </c>
      <c r="R69" s="19" t="s">
        <v>49</v>
      </c>
    </row>
    <row r="70" s="3" customFormat="1" ht="74" customHeight="1" spans="1:18">
      <c r="A70" s="14">
        <v>64</v>
      </c>
      <c r="B70" s="19" t="s">
        <v>202</v>
      </c>
      <c r="C70" s="16" t="s">
        <v>27</v>
      </c>
      <c r="D70" s="14" t="s">
        <v>28</v>
      </c>
      <c r="E70" s="19" t="s">
        <v>203</v>
      </c>
      <c r="F70" s="16" t="s">
        <v>30</v>
      </c>
      <c r="G70" s="16">
        <v>80</v>
      </c>
      <c r="H70" s="16">
        <v>80</v>
      </c>
      <c r="I70" s="19"/>
      <c r="J70" s="19"/>
      <c r="K70" s="19"/>
      <c r="L70" s="19" t="s">
        <v>204</v>
      </c>
      <c r="M70" s="16">
        <v>135</v>
      </c>
      <c r="N70" s="19">
        <v>58</v>
      </c>
      <c r="O70" s="19">
        <v>77</v>
      </c>
      <c r="P70" s="32" t="s">
        <v>205</v>
      </c>
      <c r="Q70" s="16" t="s">
        <v>49</v>
      </c>
      <c r="R70" s="16" t="s">
        <v>49</v>
      </c>
    </row>
    <row r="71" s="3" customFormat="1" ht="74" customHeight="1" spans="1:18">
      <c r="A71" s="14">
        <v>65</v>
      </c>
      <c r="B71" s="19" t="s">
        <v>206</v>
      </c>
      <c r="C71" s="16" t="s">
        <v>159</v>
      </c>
      <c r="D71" s="14" t="s">
        <v>28</v>
      </c>
      <c r="E71" s="19" t="s">
        <v>207</v>
      </c>
      <c r="F71" s="16" t="s">
        <v>30</v>
      </c>
      <c r="G71" s="16">
        <v>20</v>
      </c>
      <c r="H71" s="16">
        <v>20</v>
      </c>
      <c r="I71" s="19"/>
      <c r="J71" s="19"/>
      <c r="K71" s="19"/>
      <c r="L71" s="19" t="s">
        <v>208</v>
      </c>
      <c r="M71" s="16">
        <v>386</v>
      </c>
      <c r="N71" s="19">
        <v>46</v>
      </c>
      <c r="O71" s="19">
        <v>18</v>
      </c>
      <c r="P71" s="32" t="s">
        <v>209</v>
      </c>
      <c r="Q71" s="16" t="s">
        <v>49</v>
      </c>
      <c r="R71" s="19" t="s">
        <v>210</v>
      </c>
    </row>
    <row r="72" s="3" customFormat="1" ht="72" spans="1:18">
      <c r="A72" s="14">
        <v>66</v>
      </c>
      <c r="B72" s="19" t="s">
        <v>211</v>
      </c>
      <c r="C72" s="16" t="s">
        <v>212</v>
      </c>
      <c r="D72" s="14" t="s">
        <v>28</v>
      </c>
      <c r="E72" s="19" t="s">
        <v>213</v>
      </c>
      <c r="F72" s="16" t="s">
        <v>30</v>
      </c>
      <c r="G72" s="16">
        <v>200</v>
      </c>
      <c r="H72" s="16">
        <v>200</v>
      </c>
      <c r="I72" s="19"/>
      <c r="J72" s="19"/>
      <c r="K72" s="19"/>
      <c r="L72" s="19" t="s">
        <v>214</v>
      </c>
      <c r="M72" s="16">
        <v>200</v>
      </c>
      <c r="N72" s="19">
        <v>65</v>
      </c>
      <c r="O72" s="19">
        <v>135</v>
      </c>
      <c r="P72" s="32" t="s">
        <v>215</v>
      </c>
      <c r="Q72" s="16" t="s">
        <v>49</v>
      </c>
      <c r="R72" s="16" t="s">
        <v>49</v>
      </c>
    </row>
    <row r="73" s="3" customFormat="1" ht="72" spans="1:18">
      <c r="A73" s="14">
        <v>67</v>
      </c>
      <c r="B73" s="19" t="s">
        <v>216</v>
      </c>
      <c r="C73" s="16" t="s">
        <v>212</v>
      </c>
      <c r="D73" s="14" t="s">
        <v>28</v>
      </c>
      <c r="E73" s="19" t="s">
        <v>217</v>
      </c>
      <c r="F73" s="16" t="s">
        <v>30</v>
      </c>
      <c r="G73" s="19">
        <v>260</v>
      </c>
      <c r="H73" s="19">
        <v>260</v>
      </c>
      <c r="I73" s="19"/>
      <c r="J73" s="19"/>
      <c r="K73" s="19"/>
      <c r="L73" s="19" t="s">
        <v>218</v>
      </c>
      <c r="M73" s="16">
        <v>209</v>
      </c>
      <c r="N73" s="19">
        <v>45</v>
      </c>
      <c r="O73" s="19">
        <v>164</v>
      </c>
      <c r="P73" s="32" t="s">
        <v>219</v>
      </c>
      <c r="Q73" s="16" t="s">
        <v>49</v>
      </c>
      <c r="R73" s="19" t="s">
        <v>220</v>
      </c>
    </row>
    <row r="74" s="3" customFormat="1" ht="52" customHeight="1" spans="1:18">
      <c r="A74" s="14">
        <v>68</v>
      </c>
      <c r="B74" s="19" t="s">
        <v>221</v>
      </c>
      <c r="C74" s="16" t="s">
        <v>27</v>
      </c>
      <c r="D74" s="14" t="s">
        <v>28</v>
      </c>
      <c r="E74" s="19" t="s">
        <v>222</v>
      </c>
      <c r="F74" s="16" t="s">
        <v>30</v>
      </c>
      <c r="G74" s="16">
        <v>300</v>
      </c>
      <c r="H74" s="16">
        <v>300</v>
      </c>
      <c r="I74" s="19"/>
      <c r="J74" s="19"/>
      <c r="K74" s="19"/>
      <c r="L74" s="19" t="s">
        <v>223</v>
      </c>
      <c r="M74" s="16">
        <v>80</v>
      </c>
      <c r="N74" s="19">
        <v>26</v>
      </c>
      <c r="O74" s="19">
        <v>54</v>
      </c>
      <c r="P74" s="32" t="s">
        <v>224</v>
      </c>
      <c r="Q74" s="16" t="s">
        <v>49</v>
      </c>
      <c r="R74" s="16" t="s">
        <v>49</v>
      </c>
    </row>
    <row r="75" s="3" customFormat="1" ht="89" customHeight="1" spans="1:18">
      <c r="A75" s="14">
        <v>69</v>
      </c>
      <c r="B75" s="19" t="s">
        <v>225</v>
      </c>
      <c r="C75" s="16" t="s">
        <v>27</v>
      </c>
      <c r="D75" s="15" t="s">
        <v>152</v>
      </c>
      <c r="E75" s="19" t="s">
        <v>226</v>
      </c>
      <c r="F75" s="16" t="s">
        <v>30</v>
      </c>
      <c r="G75" s="16">
        <v>100</v>
      </c>
      <c r="H75" s="16">
        <v>100</v>
      </c>
      <c r="I75" s="19"/>
      <c r="J75" s="19"/>
      <c r="K75" s="19"/>
      <c r="L75" s="19" t="s">
        <v>227</v>
      </c>
      <c r="M75" s="16">
        <v>960</v>
      </c>
      <c r="N75" s="19">
        <v>126</v>
      </c>
      <c r="O75" s="19">
        <v>834</v>
      </c>
      <c r="P75" s="32" t="s">
        <v>228</v>
      </c>
      <c r="Q75" s="16" t="s">
        <v>49</v>
      </c>
      <c r="R75" s="16" t="s">
        <v>49</v>
      </c>
    </row>
    <row r="76" s="3" customFormat="1" ht="100" customHeight="1" spans="1:18">
      <c r="A76" s="14">
        <v>70</v>
      </c>
      <c r="B76" s="26" t="s">
        <v>229</v>
      </c>
      <c r="C76" s="14" t="s">
        <v>27</v>
      </c>
      <c r="D76" s="14" t="s">
        <v>28</v>
      </c>
      <c r="E76" s="17" t="s">
        <v>230</v>
      </c>
      <c r="F76" s="14" t="s">
        <v>30</v>
      </c>
      <c r="G76" s="14">
        <v>120</v>
      </c>
      <c r="H76" s="14">
        <v>120</v>
      </c>
      <c r="I76" s="14"/>
      <c r="J76" s="14"/>
      <c r="K76" s="16"/>
      <c r="L76" s="16" t="s">
        <v>231</v>
      </c>
      <c r="M76" s="16">
        <v>1194</v>
      </c>
      <c r="N76" s="14">
        <v>1194</v>
      </c>
      <c r="O76" s="14"/>
      <c r="P76" s="16" t="s">
        <v>232</v>
      </c>
      <c r="Q76" s="14" t="s">
        <v>233</v>
      </c>
      <c r="R76" s="14" t="s">
        <v>233</v>
      </c>
    </row>
    <row r="77" s="3" customFormat="1" ht="141" customHeight="1" spans="1:18">
      <c r="A77" s="14">
        <v>71</v>
      </c>
      <c r="B77" s="26" t="s">
        <v>234</v>
      </c>
      <c r="C77" s="14" t="s">
        <v>27</v>
      </c>
      <c r="D77" s="14" t="s">
        <v>28</v>
      </c>
      <c r="E77" s="17" t="s">
        <v>235</v>
      </c>
      <c r="F77" s="14" t="s">
        <v>30</v>
      </c>
      <c r="G77" s="14">
        <v>240</v>
      </c>
      <c r="H77" s="14">
        <v>240</v>
      </c>
      <c r="I77" s="14"/>
      <c r="J77" s="14"/>
      <c r="K77" s="16"/>
      <c r="L77" s="16" t="s">
        <v>236</v>
      </c>
      <c r="M77" s="16">
        <v>985</v>
      </c>
      <c r="N77" s="16">
        <v>985</v>
      </c>
      <c r="O77" s="14"/>
      <c r="P77" s="16" t="s">
        <v>237</v>
      </c>
      <c r="Q77" s="14" t="s">
        <v>233</v>
      </c>
      <c r="R77" s="14" t="s">
        <v>233</v>
      </c>
    </row>
    <row r="78" s="3" customFormat="1" ht="132" spans="1:18">
      <c r="A78" s="14">
        <v>72</v>
      </c>
      <c r="B78" s="26" t="s">
        <v>238</v>
      </c>
      <c r="C78" s="14" t="s">
        <v>27</v>
      </c>
      <c r="D78" s="14" t="s">
        <v>239</v>
      </c>
      <c r="E78" s="17" t="s">
        <v>235</v>
      </c>
      <c r="F78" s="14" t="s">
        <v>30</v>
      </c>
      <c r="G78" s="14">
        <v>30</v>
      </c>
      <c r="H78" s="14">
        <v>30</v>
      </c>
      <c r="I78" s="14"/>
      <c r="J78" s="14"/>
      <c r="K78" s="16"/>
      <c r="L78" s="16" t="s">
        <v>240</v>
      </c>
      <c r="M78" s="16">
        <v>25</v>
      </c>
      <c r="N78" s="16">
        <v>25</v>
      </c>
      <c r="O78" s="14"/>
      <c r="P78" s="16" t="s">
        <v>241</v>
      </c>
      <c r="Q78" s="14" t="s">
        <v>233</v>
      </c>
      <c r="R78" s="14" t="s">
        <v>242</v>
      </c>
    </row>
    <row r="79" s="3" customFormat="1" ht="55" customHeight="1" spans="1:18">
      <c r="A79" s="14">
        <v>73</v>
      </c>
      <c r="B79" s="27" t="s">
        <v>243</v>
      </c>
      <c r="C79" s="14" t="s">
        <v>27</v>
      </c>
      <c r="D79" s="16" t="s">
        <v>244</v>
      </c>
      <c r="E79" s="17" t="s">
        <v>230</v>
      </c>
      <c r="F79" s="14" t="s">
        <v>30</v>
      </c>
      <c r="G79" s="16">
        <v>120</v>
      </c>
      <c r="H79" s="16">
        <v>120</v>
      </c>
      <c r="I79" s="16"/>
      <c r="J79" s="16"/>
      <c r="K79" s="16"/>
      <c r="L79" s="16" t="s">
        <v>245</v>
      </c>
      <c r="M79" s="16">
        <v>330</v>
      </c>
      <c r="N79" s="16">
        <v>330</v>
      </c>
      <c r="O79" s="16"/>
      <c r="P79" s="16" t="s">
        <v>246</v>
      </c>
      <c r="Q79" s="14" t="s">
        <v>233</v>
      </c>
      <c r="R79" s="14" t="s">
        <v>233</v>
      </c>
    </row>
    <row r="80" s="3" customFormat="1" ht="84" spans="1:18">
      <c r="A80" s="14">
        <v>74</v>
      </c>
      <c r="B80" s="14" t="s">
        <v>247</v>
      </c>
      <c r="C80" s="16" t="s">
        <v>27</v>
      </c>
      <c r="D80" s="14" t="s">
        <v>244</v>
      </c>
      <c r="E80" s="14" t="s">
        <v>248</v>
      </c>
      <c r="F80" s="14" t="s">
        <v>30</v>
      </c>
      <c r="G80" s="16">
        <v>30</v>
      </c>
      <c r="H80" s="16">
        <v>30</v>
      </c>
      <c r="I80" s="14"/>
      <c r="J80" s="14"/>
      <c r="K80" s="14"/>
      <c r="L80" s="14" t="s">
        <v>249</v>
      </c>
      <c r="M80" s="16">
        <v>60</v>
      </c>
      <c r="N80" s="14">
        <v>60</v>
      </c>
      <c r="O80" s="14"/>
      <c r="P80" s="14" t="s">
        <v>250</v>
      </c>
      <c r="Q80" s="16" t="s">
        <v>233</v>
      </c>
      <c r="R80" s="14" t="s">
        <v>233</v>
      </c>
    </row>
    <row r="81" s="3" customFormat="1" ht="36" spans="1:18">
      <c r="A81" s="14">
        <v>75</v>
      </c>
      <c r="B81" s="28" t="s">
        <v>251</v>
      </c>
      <c r="C81" s="15" t="s">
        <v>27</v>
      </c>
      <c r="D81" s="15" t="s">
        <v>252</v>
      </c>
      <c r="E81" s="15" t="s">
        <v>230</v>
      </c>
      <c r="F81" s="14" t="s">
        <v>30</v>
      </c>
      <c r="G81" s="29">
        <v>31.5</v>
      </c>
      <c r="H81" s="29">
        <v>31.5</v>
      </c>
      <c r="I81" s="14"/>
      <c r="J81" s="14"/>
      <c r="K81" s="14"/>
      <c r="L81" s="28" t="s">
        <v>253</v>
      </c>
      <c r="M81" s="28">
        <v>91</v>
      </c>
      <c r="N81" s="28">
        <v>91</v>
      </c>
      <c r="O81" s="28"/>
      <c r="P81" s="28" t="s">
        <v>254</v>
      </c>
      <c r="Q81" s="28" t="s">
        <v>233</v>
      </c>
      <c r="R81" s="28" t="s">
        <v>233</v>
      </c>
    </row>
    <row r="82" s="3" customFormat="1" ht="119" customHeight="1" spans="1:18">
      <c r="A82" s="14">
        <v>76</v>
      </c>
      <c r="B82" s="15" t="s">
        <v>255</v>
      </c>
      <c r="C82" s="16" t="s">
        <v>27</v>
      </c>
      <c r="D82" s="14" t="s">
        <v>256</v>
      </c>
      <c r="E82" s="14" t="s">
        <v>230</v>
      </c>
      <c r="F82" s="14" t="s">
        <v>30</v>
      </c>
      <c r="G82" s="16">
        <v>23.608</v>
      </c>
      <c r="H82" s="16">
        <v>23.608</v>
      </c>
      <c r="I82" s="14"/>
      <c r="J82" s="14"/>
      <c r="K82" s="14"/>
      <c r="L82" s="14" t="s">
        <v>257</v>
      </c>
      <c r="M82" s="16">
        <v>14755</v>
      </c>
      <c r="N82" s="16">
        <v>12755</v>
      </c>
      <c r="O82" s="14"/>
      <c r="P82" s="14" t="s">
        <v>258</v>
      </c>
      <c r="Q82" s="16" t="s">
        <v>233</v>
      </c>
      <c r="R82" s="16" t="s">
        <v>233</v>
      </c>
    </row>
    <row r="83" s="3" customFormat="1" ht="102" customHeight="1" spans="1:18">
      <c r="A83" s="14">
        <v>77</v>
      </c>
      <c r="B83" s="14" t="s">
        <v>259</v>
      </c>
      <c r="C83" s="16" t="s">
        <v>27</v>
      </c>
      <c r="D83" s="14" t="s">
        <v>256</v>
      </c>
      <c r="E83" s="14" t="s">
        <v>260</v>
      </c>
      <c r="F83" s="14" t="s">
        <v>30</v>
      </c>
      <c r="G83" s="16">
        <v>86.734</v>
      </c>
      <c r="H83" s="16">
        <v>86.734</v>
      </c>
      <c r="I83" s="14"/>
      <c r="J83" s="14"/>
      <c r="K83" s="14"/>
      <c r="L83" s="14" t="s">
        <v>261</v>
      </c>
      <c r="M83" s="16">
        <v>12755</v>
      </c>
      <c r="N83" s="14">
        <v>12755</v>
      </c>
      <c r="O83" s="14"/>
      <c r="P83" s="14" t="s">
        <v>262</v>
      </c>
      <c r="Q83" s="16" t="s">
        <v>233</v>
      </c>
      <c r="R83" s="16" t="s">
        <v>233</v>
      </c>
    </row>
    <row r="84" s="3" customFormat="1" ht="56" customHeight="1" spans="1:18">
      <c r="A84" s="14">
        <v>78</v>
      </c>
      <c r="B84" s="14" t="s">
        <v>263</v>
      </c>
      <c r="C84" s="16" t="s">
        <v>27</v>
      </c>
      <c r="D84" s="14" t="s">
        <v>256</v>
      </c>
      <c r="E84" s="14" t="s">
        <v>230</v>
      </c>
      <c r="F84" s="14" t="s">
        <v>30</v>
      </c>
      <c r="G84" s="16">
        <v>63.775</v>
      </c>
      <c r="H84" s="16">
        <v>63.775</v>
      </c>
      <c r="I84" s="14"/>
      <c r="J84" s="14"/>
      <c r="K84" s="14"/>
      <c r="L84" s="14" t="s">
        <v>264</v>
      </c>
      <c r="M84" s="16">
        <v>12755</v>
      </c>
      <c r="N84" s="14">
        <v>12755</v>
      </c>
      <c r="O84" s="14"/>
      <c r="P84" s="14" t="s">
        <v>262</v>
      </c>
      <c r="Q84" s="16" t="s">
        <v>265</v>
      </c>
      <c r="R84" s="14" t="s">
        <v>265</v>
      </c>
    </row>
    <row r="85" s="3" customFormat="1" ht="76" customHeight="1" spans="1:18">
      <c r="A85" s="14">
        <v>79</v>
      </c>
      <c r="B85" s="27" t="s">
        <v>266</v>
      </c>
      <c r="C85" s="14" t="s">
        <v>27</v>
      </c>
      <c r="D85" s="14" t="s">
        <v>267</v>
      </c>
      <c r="E85" s="16" t="s">
        <v>29</v>
      </c>
      <c r="F85" s="14" t="s">
        <v>30</v>
      </c>
      <c r="G85" s="14">
        <v>17</v>
      </c>
      <c r="H85" s="14">
        <v>17</v>
      </c>
      <c r="I85" s="14"/>
      <c r="J85" s="14"/>
      <c r="K85" s="16"/>
      <c r="L85" s="16" t="s">
        <v>268</v>
      </c>
      <c r="M85" s="16"/>
      <c r="N85" s="14"/>
      <c r="O85" s="14"/>
      <c r="P85" s="16" t="s">
        <v>269</v>
      </c>
      <c r="Q85" s="14" t="s">
        <v>233</v>
      </c>
      <c r="R85" s="14" t="s">
        <v>233</v>
      </c>
    </row>
    <row r="86" s="3" customFormat="1" ht="128" customHeight="1" spans="1:18">
      <c r="A86" s="14">
        <v>80</v>
      </c>
      <c r="B86" s="28" t="s">
        <v>270</v>
      </c>
      <c r="C86" s="28" t="s">
        <v>27</v>
      </c>
      <c r="D86" s="14" t="s">
        <v>28</v>
      </c>
      <c r="E86" s="15" t="s">
        <v>230</v>
      </c>
      <c r="F86" s="14" t="s">
        <v>30</v>
      </c>
      <c r="G86" s="29">
        <v>150</v>
      </c>
      <c r="H86" s="29">
        <v>150</v>
      </c>
      <c r="I86" s="14"/>
      <c r="J86" s="14"/>
      <c r="K86" s="14"/>
      <c r="L86" s="28" t="s">
        <v>271</v>
      </c>
      <c r="M86" s="28">
        <v>1200</v>
      </c>
      <c r="N86" s="28">
        <v>600</v>
      </c>
      <c r="O86" s="28">
        <v>600</v>
      </c>
      <c r="P86" s="28" t="s">
        <v>272</v>
      </c>
      <c r="Q86" s="28" t="s">
        <v>273</v>
      </c>
      <c r="R86" s="28" t="s">
        <v>273</v>
      </c>
    </row>
    <row r="87" s="3" customFormat="1" ht="57" customHeight="1" spans="1:18">
      <c r="A87" s="14">
        <v>81</v>
      </c>
      <c r="B87" s="28" t="s">
        <v>274</v>
      </c>
      <c r="C87" s="15" t="s">
        <v>27</v>
      </c>
      <c r="D87" s="14" t="s">
        <v>28</v>
      </c>
      <c r="E87" s="15" t="s">
        <v>29</v>
      </c>
      <c r="F87" s="14" t="s">
        <v>30</v>
      </c>
      <c r="G87" s="29">
        <v>500</v>
      </c>
      <c r="H87" s="29">
        <v>500</v>
      </c>
      <c r="I87" s="14"/>
      <c r="J87" s="14"/>
      <c r="K87" s="14"/>
      <c r="L87" s="28" t="s">
        <v>275</v>
      </c>
      <c r="M87" s="28">
        <v>1433</v>
      </c>
      <c r="N87" s="28">
        <v>1433</v>
      </c>
      <c r="O87" s="28"/>
      <c r="P87" s="28" t="s">
        <v>276</v>
      </c>
      <c r="Q87" s="28" t="s">
        <v>277</v>
      </c>
      <c r="R87" s="28" t="s">
        <v>277</v>
      </c>
    </row>
    <row r="88" s="3" customFormat="1" ht="90" customHeight="1" spans="1:18">
      <c r="A88" s="14">
        <v>82</v>
      </c>
      <c r="B88" s="19" t="s">
        <v>278</v>
      </c>
      <c r="C88" s="16" t="s">
        <v>27</v>
      </c>
      <c r="D88" s="14" t="s">
        <v>91</v>
      </c>
      <c r="E88" s="19" t="s">
        <v>279</v>
      </c>
      <c r="F88" s="16" t="s">
        <v>30</v>
      </c>
      <c r="G88" s="16">
        <v>640</v>
      </c>
      <c r="H88" s="16">
        <v>640</v>
      </c>
      <c r="I88" s="19"/>
      <c r="J88" s="19"/>
      <c r="K88" s="19"/>
      <c r="L88" s="19" t="s">
        <v>280</v>
      </c>
      <c r="M88" s="16">
        <v>1190</v>
      </c>
      <c r="N88" s="19">
        <v>50</v>
      </c>
      <c r="O88" s="19">
        <v>1140</v>
      </c>
      <c r="P88" s="19" t="s">
        <v>281</v>
      </c>
      <c r="Q88" s="16" t="s">
        <v>282</v>
      </c>
      <c r="R88" s="19" t="s">
        <v>283</v>
      </c>
    </row>
    <row r="89" ht="137" customHeight="1" spans="1:18">
      <c r="A89" s="14">
        <v>83</v>
      </c>
      <c r="B89" s="30" t="s">
        <v>284</v>
      </c>
      <c r="C89" s="31" t="s">
        <v>27</v>
      </c>
      <c r="D89" s="14" t="s">
        <v>28</v>
      </c>
      <c r="E89" s="30" t="s">
        <v>285</v>
      </c>
      <c r="F89" s="31" t="s">
        <v>286</v>
      </c>
      <c r="G89" s="31">
        <v>620</v>
      </c>
      <c r="H89" s="31">
        <v>620</v>
      </c>
      <c r="I89" s="30"/>
      <c r="J89" s="30"/>
      <c r="K89" s="30"/>
      <c r="L89" s="30" t="s">
        <v>287</v>
      </c>
      <c r="M89" s="31">
        <v>1760</v>
      </c>
      <c r="N89" s="30">
        <v>560</v>
      </c>
      <c r="O89" s="30">
        <v>1200</v>
      </c>
      <c r="P89" s="30" t="s">
        <v>288</v>
      </c>
      <c r="Q89" s="31" t="s">
        <v>289</v>
      </c>
      <c r="R89" s="31" t="s">
        <v>289</v>
      </c>
    </row>
    <row r="90" ht="96" spans="1:18">
      <c r="A90" s="14">
        <v>84</v>
      </c>
      <c r="B90" s="30" t="s">
        <v>290</v>
      </c>
      <c r="C90" s="31" t="s">
        <v>27</v>
      </c>
      <c r="D90" s="30" t="s">
        <v>28</v>
      </c>
      <c r="E90" s="30" t="s">
        <v>291</v>
      </c>
      <c r="F90" s="31" t="s">
        <v>286</v>
      </c>
      <c r="G90" s="31">
        <v>550</v>
      </c>
      <c r="H90" s="31">
        <v>550</v>
      </c>
      <c r="I90" s="30"/>
      <c r="J90" s="30"/>
      <c r="K90" s="30"/>
      <c r="L90" s="30" t="s">
        <v>292</v>
      </c>
      <c r="M90" s="31">
        <v>2700</v>
      </c>
      <c r="N90" s="30">
        <v>620</v>
      </c>
      <c r="O90" s="30">
        <v>2080</v>
      </c>
      <c r="P90" s="33" t="s">
        <v>293</v>
      </c>
      <c r="Q90" s="31" t="s">
        <v>289</v>
      </c>
      <c r="R90" s="31" t="s">
        <v>289</v>
      </c>
    </row>
    <row r="91" ht="77" customHeight="1" spans="1:18">
      <c r="A91" s="14">
        <v>85</v>
      </c>
      <c r="B91" s="30" t="s">
        <v>294</v>
      </c>
      <c r="C91" s="31" t="s">
        <v>27</v>
      </c>
      <c r="D91" s="14" t="s">
        <v>28</v>
      </c>
      <c r="E91" s="30" t="s">
        <v>295</v>
      </c>
      <c r="F91" s="31" t="s">
        <v>286</v>
      </c>
      <c r="G91" s="31">
        <v>200</v>
      </c>
      <c r="H91" s="31">
        <v>200</v>
      </c>
      <c r="I91" s="30"/>
      <c r="J91" s="30"/>
      <c r="K91" s="30"/>
      <c r="L91" s="30" t="s">
        <v>296</v>
      </c>
      <c r="M91" s="31">
        <v>3750</v>
      </c>
      <c r="N91" s="30">
        <v>750</v>
      </c>
      <c r="O91" s="30">
        <v>3000</v>
      </c>
      <c r="P91" s="33" t="s">
        <v>297</v>
      </c>
      <c r="Q91" s="31" t="s">
        <v>289</v>
      </c>
      <c r="R91" s="31" t="s">
        <v>289</v>
      </c>
    </row>
    <row r="92" ht="67" customHeight="1" spans="1:18">
      <c r="A92" s="14">
        <v>86</v>
      </c>
      <c r="B92" s="30" t="s">
        <v>298</v>
      </c>
      <c r="C92" s="31" t="s">
        <v>27</v>
      </c>
      <c r="D92" s="14" t="s">
        <v>28</v>
      </c>
      <c r="E92" s="30" t="s">
        <v>299</v>
      </c>
      <c r="F92" s="31" t="s">
        <v>286</v>
      </c>
      <c r="G92" s="31">
        <v>1500</v>
      </c>
      <c r="H92" s="31">
        <v>1500</v>
      </c>
      <c r="I92" s="30"/>
      <c r="J92" s="30"/>
      <c r="K92" s="30"/>
      <c r="L92" s="30" t="s">
        <v>300</v>
      </c>
      <c r="M92" s="31">
        <v>875</v>
      </c>
      <c r="N92" s="30">
        <v>75</v>
      </c>
      <c r="O92" s="30">
        <v>800</v>
      </c>
      <c r="P92" s="33" t="s">
        <v>301</v>
      </c>
      <c r="Q92" s="31" t="s">
        <v>289</v>
      </c>
      <c r="R92" s="31" t="s">
        <v>289</v>
      </c>
    </row>
    <row r="93" ht="67" customHeight="1" spans="1:18">
      <c r="A93" s="14">
        <v>87</v>
      </c>
      <c r="B93" s="30" t="s">
        <v>302</v>
      </c>
      <c r="C93" s="31" t="s">
        <v>27</v>
      </c>
      <c r="D93" s="14" t="s">
        <v>91</v>
      </c>
      <c r="E93" s="30" t="s">
        <v>303</v>
      </c>
      <c r="F93" s="31" t="s">
        <v>286</v>
      </c>
      <c r="G93" s="30">
        <v>1050</v>
      </c>
      <c r="H93" s="30">
        <v>1050</v>
      </c>
      <c r="I93" s="30"/>
      <c r="J93" s="30"/>
      <c r="K93" s="30"/>
      <c r="L93" s="30" t="s">
        <v>304</v>
      </c>
      <c r="M93" s="31">
        <v>2100</v>
      </c>
      <c r="N93" s="30">
        <v>800</v>
      </c>
      <c r="O93" s="30">
        <v>1300</v>
      </c>
      <c r="P93" s="33" t="s">
        <v>305</v>
      </c>
      <c r="Q93" s="31" t="s">
        <v>289</v>
      </c>
      <c r="R93" s="31" t="s">
        <v>306</v>
      </c>
    </row>
    <row r="94" ht="67" customHeight="1" spans="1:18">
      <c r="A94" s="14">
        <v>88</v>
      </c>
      <c r="B94" s="30" t="s">
        <v>307</v>
      </c>
      <c r="C94" s="31" t="s">
        <v>27</v>
      </c>
      <c r="D94" s="19" t="s">
        <v>28</v>
      </c>
      <c r="E94" s="30" t="s">
        <v>308</v>
      </c>
      <c r="F94" s="31" t="s">
        <v>286</v>
      </c>
      <c r="G94" s="31">
        <v>80</v>
      </c>
      <c r="H94" s="31">
        <v>80</v>
      </c>
      <c r="I94" s="30"/>
      <c r="J94" s="30"/>
      <c r="K94" s="30"/>
      <c r="L94" s="30" t="s">
        <v>309</v>
      </c>
      <c r="M94" s="31">
        <v>65</v>
      </c>
      <c r="N94" s="30">
        <v>65</v>
      </c>
      <c r="O94" s="30"/>
      <c r="P94" s="30" t="s">
        <v>310</v>
      </c>
      <c r="Q94" s="31" t="s">
        <v>289</v>
      </c>
      <c r="R94" s="31" t="s">
        <v>306</v>
      </c>
    </row>
  </sheetData>
  <autoFilter ref="A1:R94">
    <extLst/>
  </autoFilter>
  <mergeCells count="24">
    <mergeCell ref="A1:R1"/>
    <mergeCell ref="A2:D2"/>
    <mergeCell ref="P2:R2"/>
    <mergeCell ref="B3:F3"/>
    <mergeCell ref="G3:K3"/>
    <mergeCell ref="M3:O3"/>
    <mergeCell ref="I4:J4"/>
    <mergeCell ref="A6:F6"/>
    <mergeCell ref="A3:A5"/>
    <mergeCell ref="B4:B5"/>
    <mergeCell ref="C4:C5"/>
    <mergeCell ref="D4:D5"/>
    <mergeCell ref="E4:E5"/>
    <mergeCell ref="F4:F5"/>
    <mergeCell ref="G4:G5"/>
    <mergeCell ref="H4:H5"/>
    <mergeCell ref="K4:K5"/>
    <mergeCell ref="L3:L5"/>
    <mergeCell ref="M4:M5"/>
    <mergeCell ref="N4:N5"/>
    <mergeCell ref="O4:O5"/>
    <mergeCell ref="P3:P5"/>
    <mergeCell ref="Q3:Q5"/>
    <mergeCell ref="R3:R5"/>
  </mergeCells>
  <printOptions horizontalCentered="1"/>
  <pageMargins left="0.511805555555556" right="0.511805555555556" top="0.786805555555556" bottom="0.708333333333333" header="0.5" footer="0.5"/>
  <pageSetup paperSize="9" scale="95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赵二</cp:lastModifiedBy>
  <dcterms:created xsi:type="dcterms:W3CDTF">2020-11-12T00:43:00Z</dcterms:created>
  <dcterms:modified xsi:type="dcterms:W3CDTF">2020-11-27T02:52:36Z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KSOReadingLayout">
    <vt:bool>true</vt:bool>
  </property>
</Properties>
</file>