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<sst xmlns="http://schemas.openxmlformats.org/spreadsheetml/2006/main" count="141" uniqueCount="73">
  <si>
    <t xml:space="preserve">        2019年调整统筹整合使用财政涉农资金预算指标表</t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</si>
  <si>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单位：万元</t>
    </r>
  </si>
  <si>
    <t>单位</t>
  </si>
  <si>
    <t>功能科目</t>
  </si>
  <si>
    <t>类别</t>
  </si>
  <si>
    <t>项目名称</t>
  </si>
  <si>
    <t>文号</t>
  </si>
  <si>
    <t>资金来源</t>
  </si>
  <si>
    <t>金额</t>
  </si>
  <si>
    <t>调整（增、减）</t>
  </si>
  <si>
    <t>省</t>
  </si>
  <si>
    <t>市</t>
  </si>
  <si>
    <t>区</t>
  </si>
  <si>
    <t>扶贫开发办公室</t>
  </si>
  <si>
    <t>2130505产业发展</t>
  </si>
  <si>
    <t>农业生产发展</t>
  </si>
  <si>
    <t>种植产业项目资金</t>
  </si>
  <si>
    <t>朔财农[2018]102号</t>
  </si>
  <si>
    <t>未调整</t>
  </si>
  <si>
    <t>杂粮特惠补助</t>
  </si>
  <si>
    <t>产业发展项目</t>
  </si>
  <si>
    <t>阻虎乡二道梁村产业建设项目</t>
  </si>
  <si>
    <t>朔财农[2019]24号</t>
  </si>
  <si>
    <t>调增</t>
  </si>
  <si>
    <t>扶贫周转金项目</t>
  </si>
  <si>
    <t>朔财农[2019]42号</t>
  </si>
  <si>
    <t>非贫困重点村整枝提升项目</t>
  </si>
  <si>
    <t>特色产业扶持</t>
  </si>
  <si>
    <t>分户式光伏扶贫电站屋顶维修项目</t>
  </si>
  <si>
    <t>光伏扶贫运维项目</t>
  </si>
  <si>
    <t>包村增收项目</t>
  </si>
  <si>
    <t>朔财农[2019]20号</t>
  </si>
  <si>
    <t>2130504农村基础设施建设</t>
  </si>
  <si>
    <t>基础设施建设</t>
  </si>
  <si>
    <t>村容村貌整治</t>
  </si>
  <si>
    <t>2130507扶贫贷款奖补和贴息</t>
  </si>
  <si>
    <t>金融扶贫类</t>
  </si>
  <si>
    <t>扶贫小额信贷贴息</t>
  </si>
  <si>
    <t>企业产业扶贫贷款贴息</t>
  </si>
  <si>
    <t>金融扶贫风险补偿金</t>
  </si>
  <si>
    <t>2130599其他扶贫支出</t>
  </si>
  <si>
    <t>培训就业类</t>
  </si>
  <si>
    <t>致富带头人培训</t>
  </si>
  <si>
    <t>其他</t>
  </si>
  <si>
    <t>项目管理费</t>
  </si>
  <si>
    <t>扶贫扶志类</t>
  </si>
  <si>
    <t>扶贫爱心超市</t>
  </si>
  <si>
    <r>
      <t xml:space="preserve">小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计</t>
    </r>
  </si>
  <si>
    <t>发展和改革局</t>
  </si>
  <si>
    <t>垫滩造地工程项目</t>
  </si>
  <si>
    <t>朔财建一[2018]108号</t>
  </si>
  <si>
    <t>小计</t>
  </si>
  <si>
    <t>农业服务中心</t>
  </si>
  <si>
    <t>2130106科技转化与推广服务</t>
  </si>
  <si>
    <t>平财预   [2019]2号</t>
  </si>
  <si>
    <t>调减</t>
  </si>
  <si>
    <t>2130122 农业生产支持补贴</t>
  </si>
  <si>
    <t>扩大黎麦种植规模</t>
  </si>
  <si>
    <t>新型职业农民培育</t>
  </si>
  <si>
    <t>朔财农[2019]32号</t>
  </si>
  <si>
    <t>水利局</t>
  </si>
  <si>
    <t>部分山区供水工程</t>
  </si>
  <si>
    <t>农业农村局</t>
  </si>
  <si>
    <t>农村人居环境整治</t>
  </si>
  <si>
    <t>现代渔业建设</t>
  </si>
  <si>
    <r>
      <t>2</t>
    </r>
    <r>
      <rPr>
        <sz val="11"/>
        <color indexed="8"/>
        <rFont val="宋体"/>
        <family val="0"/>
      </rPr>
      <t>130199其他农业支出</t>
    </r>
  </si>
  <si>
    <t>农产品支撑项目贷款贴息</t>
  </si>
  <si>
    <t>小  计</t>
  </si>
  <si>
    <t>交通局</t>
  </si>
  <si>
    <r>
      <t>2</t>
    </r>
    <r>
      <rPr>
        <sz val="11"/>
        <color indexed="8"/>
        <rFont val="宋体"/>
        <family val="0"/>
      </rPr>
      <t>140199其他公路水路运输支出</t>
    </r>
  </si>
  <si>
    <t>旅游公路项目</t>
  </si>
  <si>
    <t>朔财建一[2019]15号</t>
  </si>
  <si>
    <t>总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</si>
</sst>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1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1" borderId="13" xfId="0" applyNumberFormat="1" applyFont="1" applyFill="1" applyBorder="1" applyAlignment="1" applyProtection="1">
      <alignment horizontal="center" vertical="center" wrapText="1"/>
      <protection/>
    </xf>
    <xf numFmtId="0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>
      <alignment horizontal="center" vertical="center" wrapText="1"/>
    </xf>
    <xf numFmtId="0" fontId="2" fillId="11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0" xfId="0" applyFill="1" applyBorder="1" applyAlignment="1">
      <alignment horizontal="center" vertical="center" wrapText="1" shrinkToFit="1"/>
    </xf>
    <xf numFmtId="0" fontId="2" fillId="11" borderId="1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vertical="center" wrapText="1"/>
    </xf>
    <xf numFmtId="0" fontId="2" fillId="11" borderId="15" xfId="0" applyNumberFormat="1" applyFont="1" applyFill="1" applyBorder="1" applyAlignment="1" applyProtection="1">
      <alignment vertical="center" wrapText="1" shrinkToFit="1"/>
      <protection/>
    </xf>
    <xf numFmtId="0" fontId="0" fillId="11" borderId="10" xfId="0" applyNumberFormat="1" applyFont="1" applyFill="1" applyBorder="1" applyAlignment="1" applyProtection="1">
      <alignment vertical="center" wrapText="1" shrinkToFit="1"/>
      <protection/>
    </xf>
    <xf numFmtId="0" fontId="0" fillId="11" borderId="10" xfId="0" applyNumberFormat="1" applyFont="1" applyFill="1" applyBorder="1" applyAlignment="1" applyProtection="1">
      <alignment vertical="center" wrapText="1"/>
      <protection/>
    </xf>
    <xf numFmtId="0" fontId="2" fillId="11" borderId="10" xfId="0" applyNumberFormat="1" applyFont="1" applyFill="1" applyBorder="1" applyAlignment="1" applyProtection="1">
      <alignment vertical="center" wrapText="1" shrinkToFit="1"/>
      <protection/>
    </xf>
    <xf numFmtId="0" fontId="0" fillId="11" borderId="11" xfId="0" applyNumberFormat="1" applyFont="1" applyFill="1" applyBorder="1" applyAlignment="1" applyProtection="1">
      <alignment vertical="center" wrapText="1"/>
      <protection/>
    </xf>
    <xf numFmtId="0" fontId="0" fillId="11" borderId="16" xfId="0" applyNumberFormat="1" applyFont="1" applyFill="1" applyBorder="1" applyAlignment="1" applyProtection="1">
      <alignment horizontal="center" vertical="center" wrapText="1"/>
      <protection/>
    </xf>
    <xf numFmtId="0" fontId="0" fillId="11" borderId="14" xfId="0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5" xfId="0" applyFont="1" applyFill="1" applyBorder="1" applyAlignment="1">
      <alignment horizontal="center" vertical="center" wrapText="1"/>
    </xf>
    <xf numFmtId="0" fontId="0" fillId="11" borderId="17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8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11" borderId="19" xfId="0" applyNumberFormat="1" applyFont="1" applyFill="1" applyBorder="1" applyAlignment="1" applyProtection="1">
      <alignment horizontal="center" vertical="center" wrapText="1"/>
      <protection/>
    </xf>
    <xf numFmtId="0" fontId="0" fillId="11" borderId="2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11" borderId="21" xfId="0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 applyProtection="1">
      <alignment horizontal="center" vertical="center" wrapText="1"/>
      <protection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11" borderId="27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Border="1" applyAlignment="1" applyProtection="1">
      <alignment horizontal="center" vertical="center" wrapText="1"/>
      <protection/>
    </xf>
    <xf numFmtId="0" fontId="0" fillId="11" borderId="28" xfId="0" applyNumberFormat="1" applyFont="1" applyFill="1" applyBorder="1" applyAlignment="1" applyProtection="1">
      <alignment horizontal="center" vertical="center" wrapText="1"/>
      <protection/>
    </xf>
    <xf numFmtId="0" fontId="0" fillId="11" borderId="29" xfId="0" applyNumberFormat="1" applyFont="1" applyFill="1" applyBorder="1" applyAlignment="1" applyProtection="1">
      <alignment horizontal="center" vertical="center" wrapText="1"/>
      <protection/>
    </xf>
    <xf numFmtId="0" fontId="0" fillId="11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11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11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11" borderId="1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39">
      <selection activeCell="D37" sqref="D37:D47"/>
    </sheetView>
  </sheetViews>
  <sheetFormatPr defaultColWidth="9.00390625" defaultRowHeight="13.5"/>
  <cols>
    <col min="1" max="1" width="7.25390625" style="0" customWidth="1"/>
    <col min="2" max="2" width="7.75390625" style="0" customWidth="1"/>
    <col min="3" max="3" width="10.75390625" style="0" customWidth="1"/>
    <col min="4" max="4" width="13.00390625" style="0" customWidth="1"/>
    <col min="5" max="5" width="10.125" style="0" customWidth="1"/>
    <col min="6" max="6" width="8.75390625" style="0" customWidth="1"/>
    <col min="7" max="7" width="7.75390625" style="0" customWidth="1"/>
    <col min="8" max="9" width="10.125" style="0" customWidth="1"/>
    <col min="10" max="10" width="8.25390625" style="0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38"/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 t="s">
        <v>1</v>
      </c>
      <c r="J2" s="2"/>
    </row>
    <row r="3" spans="1:10" ht="27" customHeight="1">
      <c r="A3" s="48" t="s">
        <v>2</v>
      </c>
      <c r="B3" s="49" t="s">
        <v>3</v>
      </c>
      <c r="C3" s="53" t="s">
        <v>4</v>
      </c>
      <c r="D3" s="59" t="s">
        <v>5</v>
      </c>
      <c r="E3" s="59" t="s">
        <v>6</v>
      </c>
      <c r="F3" s="45" t="s">
        <v>7</v>
      </c>
      <c r="G3" s="46"/>
      <c r="H3" s="47"/>
      <c r="I3" s="68" t="s">
        <v>8</v>
      </c>
      <c r="J3" s="49" t="s">
        <v>9</v>
      </c>
    </row>
    <row r="4" spans="1:10" ht="24" customHeight="1">
      <c r="A4" s="48"/>
      <c r="B4" s="49"/>
      <c r="C4" s="53"/>
      <c r="D4" s="60"/>
      <c r="E4" s="60"/>
      <c r="F4" s="4" t="s">
        <v>10</v>
      </c>
      <c r="G4" s="4" t="s">
        <v>11</v>
      </c>
      <c r="H4" s="4" t="s">
        <v>12</v>
      </c>
      <c r="I4" s="69"/>
      <c r="J4" s="49"/>
    </row>
    <row r="5" spans="1:10" ht="24.75" customHeight="1">
      <c r="A5" s="49" t="s">
        <v>13</v>
      </c>
      <c r="B5" s="52" t="s">
        <v>14</v>
      </c>
      <c r="C5" s="54" t="s">
        <v>15</v>
      </c>
      <c r="D5" s="5" t="s">
        <v>16</v>
      </c>
      <c r="E5" s="64" t="s">
        <v>17</v>
      </c>
      <c r="F5" s="7">
        <v>150</v>
      </c>
      <c r="G5" s="8"/>
      <c r="H5" s="8"/>
      <c r="I5" s="39">
        <v>150</v>
      </c>
      <c r="J5" s="5" t="s">
        <v>18</v>
      </c>
    </row>
    <row r="6" spans="1:10" ht="24.75" customHeight="1">
      <c r="A6" s="49"/>
      <c r="B6" s="52"/>
      <c r="C6" s="55"/>
      <c r="D6" s="5" t="s">
        <v>19</v>
      </c>
      <c r="E6" s="64"/>
      <c r="F6" s="7">
        <v>250</v>
      </c>
      <c r="G6" s="8"/>
      <c r="H6" s="8"/>
      <c r="I6" s="39">
        <v>250</v>
      </c>
      <c r="J6" s="5" t="s">
        <v>18</v>
      </c>
    </row>
    <row r="7" spans="1:10" ht="24.75" customHeight="1">
      <c r="A7" s="49"/>
      <c r="B7" s="52"/>
      <c r="C7" s="55"/>
      <c r="D7" s="61" t="s">
        <v>20</v>
      </c>
      <c r="E7" s="64"/>
      <c r="F7" s="11">
        <v>6</v>
      </c>
      <c r="G7" s="8"/>
      <c r="H7" s="8"/>
      <c r="I7" s="40">
        <v>6</v>
      </c>
      <c r="J7" s="5" t="s">
        <v>18</v>
      </c>
    </row>
    <row r="8" spans="1:10" ht="24.75" customHeight="1">
      <c r="A8" s="49"/>
      <c r="B8" s="52"/>
      <c r="C8" s="55"/>
      <c r="D8" s="62"/>
      <c r="E8" s="64"/>
      <c r="F8" s="11">
        <v>20</v>
      </c>
      <c r="G8" s="8"/>
      <c r="H8" s="8"/>
      <c r="I8" s="40">
        <v>20</v>
      </c>
      <c r="J8" s="5" t="s">
        <v>18</v>
      </c>
    </row>
    <row r="9" spans="1:10" ht="24.75" customHeight="1">
      <c r="A9" s="49"/>
      <c r="B9" s="52"/>
      <c r="C9" s="55"/>
      <c r="D9" s="62"/>
      <c r="E9" s="64"/>
      <c r="F9" s="11">
        <v>10</v>
      </c>
      <c r="G9" s="8"/>
      <c r="H9" s="8"/>
      <c r="I9" s="40">
        <v>10</v>
      </c>
      <c r="J9" s="5" t="s">
        <v>18</v>
      </c>
    </row>
    <row r="10" spans="1:10" ht="24.75" customHeight="1">
      <c r="A10" s="49"/>
      <c r="B10" s="52"/>
      <c r="C10" s="55"/>
      <c r="D10" s="62"/>
      <c r="E10" s="64"/>
      <c r="F10" s="11">
        <v>20</v>
      </c>
      <c r="G10" s="8"/>
      <c r="H10" s="8"/>
      <c r="I10" s="40">
        <v>20</v>
      </c>
      <c r="J10" s="5" t="s">
        <v>18</v>
      </c>
    </row>
    <row r="11" spans="1:10" ht="24.75" customHeight="1">
      <c r="A11" s="49"/>
      <c r="B11" s="52"/>
      <c r="C11" s="55"/>
      <c r="D11" s="62"/>
      <c r="E11" s="64"/>
      <c r="F11" s="11">
        <v>10</v>
      </c>
      <c r="G11" s="8"/>
      <c r="H11" s="8"/>
      <c r="I11" s="40">
        <v>10</v>
      </c>
      <c r="J11" s="5" t="s">
        <v>18</v>
      </c>
    </row>
    <row r="12" spans="1:10" ht="24.75" customHeight="1">
      <c r="A12" s="49"/>
      <c r="B12" s="52"/>
      <c r="C12" s="55"/>
      <c r="D12" s="62"/>
      <c r="E12" s="64"/>
      <c r="F12" s="11">
        <v>6</v>
      </c>
      <c r="G12" s="8"/>
      <c r="H12" s="8"/>
      <c r="I12" s="40">
        <v>6</v>
      </c>
      <c r="J12" s="5" t="s">
        <v>18</v>
      </c>
    </row>
    <row r="13" spans="1:10" ht="24.75" customHeight="1">
      <c r="A13" s="49"/>
      <c r="B13" s="52"/>
      <c r="C13" s="55"/>
      <c r="D13" s="62"/>
      <c r="E13" s="64"/>
      <c r="F13" s="11">
        <v>20</v>
      </c>
      <c r="G13" s="8"/>
      <c r="H13" s="8"/>
      <c r="I13" s="40">
        <v>20</v>
      </c>
      <c r="J13" s="5" t="s">
        <v>18</v>
      </c>
    </row>
    <row r="14" spans="1:10" ht="24.75" customHeight="1">
      <c r="A14" s="49"/>
      <c r="B14" s="52"/>
      <c r="C14" s="55"/>
      <c r="D14" s="63"/>
      <c r="E14" s="64"/>
      <c r="F14" s="11">
        <v>30</v>
      </c>
      <c r="G14" s="8"/>
      <c r="H14" s="8"/>
      <c r="I14" s="40">
        <v>30</v>
      </c>
      <c r="J14" s="5" t="s">
        <v>18</v>
      </c>
    </row>
    <row r="15" spans="1:10" ht="40.5">
      <c r="A15" s="49"/>
      <c r="B15" s="52"/>
      <c r="C15" s="55"/>
      <c r="D15" s="14" t="s">
        <v>21</v>
      </c>
      <c r="E15" s="6" t="s">
        <v>22</v>
      </c>
      <c r="F15" s="8">
        <v>40</v>
      </c>
      <c r="G15" s="8"/>
      <c r="H15" s="8"/>
      <c r="I15" s="39">
        <v>40</v>
      </c>
      <c r="J15" s="5" t="s">
        <v>23</v>
      </c>
    </row>
    <row r="16" spans="1:10" ht="27">
      <c r="A16" s="49"/>
      <c r="B16" s="52"/>
      <c r="C16" s="55"/>
      <c r="D16" s="14" t="s">
        <v>24</v>
      </c>
      <c r="E16" s="65" t="s">
        <v>25</v>
      </c>
      <c r="F16" s="8"/>
      <c r="G16" s="8">
        <v>238</v>
      </c>
      <c r="H16" s="8"/>
      <c r="I16" s="39">
        <v>238</v>
      </c>
      <c r="J16" s="5" t="s">
        <v>23</v>
      </c>
    </row>
    <row r="17" spans="1:10" ht="27">
      <c r="A17" s="49"/>
      <c r="B17" s="52"/>
      <c r="C17" s="56"/>
      <c r="D17" s="14" t="s">
        <v>26</v>
      </c>
      <c r="E17" s="66"/>
      <c r="F17" s="8"/>
      <c r="G17" s="8">
        <v>120</v>
      </c>
      <c r="H17" s="8"/>
      <c r="I17" s="39">
        <v>120</v>
      </c>
      <c r="J17" s="5" t="s">
        <v>23</v>
      </c>
    </row>
    <row r="18" spans="1:10" ht="40.5">
      <c r="A18" s="49"/>
      <c r="B18" s="52"/>
      <c r="C18" s="57" t="s">
        <v>27</v>
      </c>
      <c r="D18" s="16" t="s">
        <v>28</v>
      </c>
      <c r="E18" s="6" t="s">
        <v>22</v>
      </c>
      <c r="F18" s="8">
        <v>148.0994</v>
      </c>
      <c r="G18" s="8"/>
      <c r="H18" s="8">
        <v>40.9006</v>
      </c>
      <c r="I18" s="39">
        <v>189</v>
      </c>
      <c r="J18" s="5" t="s">
        <v>23</v>
      </c>
    </row>
    <row r="19" spans="1:10" ht="27">
      <c r="A19" s="49"/>
      <c r="B19" s="52"/>
      <c r="C19" s="58"/>
      <c r="D19" s="16" t="s">
        <v>29</v>
      </c>
      <c r="E19" s="15"/>
      <c r="F19" s="7"/>
      <c r="G19" s="8"/>
      <c r="H19" s="8">
        <v>100</v>
      </c>
      <c r="I19" s="41">
        <v>100</v>
      </c>
      <c r="J19" s="5" t="s">
        <v>23</v>
      </c>
    </row>
    <row r="20" spans="1:10" ht="24.75" customHeight="1">
      <c r="A20" s="49"/>
      <c r="B20" s="52"/>
      <c r="C20" s="58"/>
      <c r="D20" s="16" t="s">
        <v>30</v>
      </c>
      <c r="E20" s="6" t="s">
        <v>31</v>
      </c>
      <c r="F20" s="7"/>
      <c r="G20" s="8">
        <v>305</v>
      </c>
      <c r="H20" s="8"/>
      <c r="I20" s="41">
        <v>305</v>
      </c>
      <c r="J20" s="5" t="s">
        <v>23</v>
      </c>
    </row>
    <row r="21" spans="1:10" ht="24.75" customHeight="1">
      <c r="A21" s="49"/>
      <c r="B21" s="52" t="s">
        <v>32</v>
      </c>
      <c r="C21" s="52" t="s">
        <v>33</v>
      </c>
      <c r="D21" s="14" t="s">
        <v>34</v>
      </c>
      <c r="E21" s="65" t="s">
        <v>17</v>
      </c>
      <c r="F21" s="8">
        <v>45</v>
      </c>
      <c r="G21" s="8"/>
      <c r="H21" s="8"/>
      <c r="I21" s="8">
        <v>45</v>
      </c>
      <c r="J21" s="5" t="s">
        <v>18</v>
      </c>
    </row>
    <row r="22" spans="1:10" ht="24.75" customHeight="1">
      <c r="A22" s="49"/>
      <c r="B22" s="52"/>
      <c r="C22" s="52"/>
      <c r="D22" s="14" t="s">
        <v>34</v>
      </c>
      <c r="E22" s="67"/>
      <c r="F22" s="8">
        <v>45</v>
      </c>
      <c r="G22" s="8"/>
      <c r="H22" s="8"/>
      <c r="I22" s="8">
        <v>45</v>
      </c>
      <c r="J22" s="5" t="s">
        <v>18</v>
      </c>
    </row>
    <row r="23" spans="1:10" ht="24.75" customHeight="1">
      <c r="A23" s="49"/>
      <c r="B23" s="52"/>
      <c r="C23" s="52"/>
      <c r="D23" s="14" t="s">
        <v>33</v>
      </c>
      <c r="E23" s="67"/>
      <c r="F23" s="8">
        <v>10</v>
      </c>
      <c r="G23" s="8"/>
      <c r="H23" s="8"/>
      <c r="I23" s="8">
        <v>10</v>
      </c>
      <c r="J23" s="5" t="s">
        <v>18</v>
      </c>
    </row>
    <row r="24" spans="1:10" ht="24.75" customHeight="1">
      <c r="A24" s="49"/>
      <c r="B24" s="52"/>
      <c r="C24" s="52"/>
      <c r="D24" s="14" t="s">
        <v>33</v>
      </c>
      <c r="E24" s="67"/>
      <c r="F24" s="8">
        <v>30</v>
      </c>
      <c r="G24" s="18"/>
      <c r="H24" s="18"/>
      <c r="I24" s="8">
        <v>30</v>
      </c>
      <c r="J24" s="5" t="s">
        <v>18</v>
      </c>
    </row>
    <row r="25" spans="1:10" ht="24.75" customHeight="1">
      <c r="A25" s="49"/>
      <c r="B25" s="52"/>
      <c r="C25" s="52"/>
      <c r="D25" s="14" t="s">
        <v>33</v>
      </c>
      <c r="E25" s="67"/>
      <c r="F25" s="8">
        <v>83</v>
      </c>
      <c r="G25" s="8"/>
      <c r="H25" s="8"/>
      <c r="I25" s="8">
        <v>83</v>
      </c>
      <c r="J25" s="5" t="s">
        <v>18</v>
      </c>
    </row>
    <row r="26" spans="1:10" ht="24.75" customHeight="1">
      <c r="A26" s="49"/>
      <c r="B26" s="52"/>
      <c r="C26" s="52"/>
      <c r="D26" s="14" t="s">
        <v>33</v>
      </c>
      <c r="E26" s="67"/>
      <c r="F26" s="8">
        <v>30</v>
      </c>
      <c r="G26" s="8"/>
      <c r="H26" s="8"/>
      <c r="I26" s="8">
        <v>30</v>
      </c>
      <c r="J26" s="5" t="s">
        <v>18</v>
      </c>
    </row>
    <row r="27" spans="1:10" ht="24.75" customHeight="1">
      <c r="A27" s="49"/>
      <c r="B27" s="52"/>
      <c r="C27" s="52"/>
      <c r="D27" s="14" t="s">
        <v>33</v>
      </c>
      <c r="E27" s="66"/>
      <c r="F27" s="8">
        <v>90</v>
      </c>
      <c r="G27" s="8"/>
      <c r="H27" s="8"/>
      <c r="I27" s="8">
        <v>90</v>
      </c>
      <c r="J27" s="5" t="s">
        <v>18</v>
      </c>
    </row>
    <row r="28" spans="1:10" ht="24.75" customHeight="1">
      <c r="A28" s="50" t="s">
        <v>13</v>
      </c>
      <c r="B28" s="52" t="s">
        <v>35</v>
      </c>
      <c r="C28" s="52" t="s">
        <v>36</v>
      </c>
      <c r="D28" s="5" t="s">
        <v>37</v>
      </c>
      <c r="E28" s="19" t="s">
        <v>17</v>
      </c>
      <c r="F28" s="8">
        <v>260</v>
      </c>
      <c r="G28" s="8"/>
      <c r="H28" s="8"/>
      <c r="I28" s="8">
        <f>SUM(F28:H28)</f>
        <v>260</v>
      </c>
      <c r="J28" s="5" t="s">
        <v>18</v>
      </c>
    </row>
    <row r="29" spans="1:10" ht="27">
      <c r="A29" s="50"/>
      <c r="B29" s="52"/>
      <c r="C29" s="52"/>
      <c r="D29" s="20" t="s">
        <v>38</v>
      </c>
      <c r="E29" s="64" t="s">
        <v>22</v>
      </c>
      <c r="F29" s="8">
        <v>181.5506</v>
      </c>
      <c r="G29" s="8"/>
      <c r="H29" s="8"/>
      <c r="I29" s="8">
        <v>181.5506</v>
      </c>
      <c r="J29" s="5" t="s">
        <v>23</v>
      </c>
    </row>
    <row r="30" spans="1:10" ht="24.75" customHeight="1">
      <c r="A30" s="50"/>
      <c r="B30" s="52"/>
      <c r="C30" s="52"/>
      <c r="D30" s="21" t="s">
        <v>39</v>
      </c>
      <c r="E30" s="64"/>
      <c r="F30" s="8">
        <v>30</v>
      </c>
      <c r="G30" s="8"/>
      <c r="H30" s="8"/>
      <c r="I30" s="8">
        <v>30</v>
      </c>
      <c r="J30" s="5" t="s">
        <v>23</v>
      </c>
    </row>
    <row r="31" spans="1:10" ht="40.5">
      <c r="A31" s="50"/>
      <c r="B31" s="21" t="s">
        <v>40</v>
      </c>
      <c r="C31" s="5" t="s">
        <v>41</v>
      </c>
      <c r="D31" s="21" t="s">
        <v>42</v>
      </c>
      <c r="E31" s="64"/>
      <c r="F31" s="8">
        <v>84.35</v>
      </c>
      <c r="G31" s="8"/>
      <c r="H31" s="8"/>
      <c r="I31" s="8">
        <v>84.35</v>
      </c>
      <c r="J31" s="5" t="s">
        <v>23</v>
      </c>
    </row>
    <row r="32" spans="1:10" ht="24.75" customHeight="1">
      <c r="A32" s="50"/>
      <c r="B32" s="52" t="s">
        <v>40</v>
      </c>
      <c r="C32" s="5" t="s">
        <v>43</v>
      </c>
      <c r="D32" s="21" t="s">
        <v>44</v>
      </c>
      <c r="E32" s="64"/>
      <c r="F32" s="8">
        <v>16</v>
      </c>
      <c r="G32" s="8"/>
      <c r="H32" s="8"/>
      <c r="I32" s="8">
        <v>16</v>
      </c>
      <c r="J32" s="5" t="s">
        <v>23</v>
      </c>
    </row>
    <row r="33" spans="1:10" ht="24.75" customHeight="1">
      <c r="A33" s="51"/>
      <c r="B33" s="52"/>
      <c r="C33" s="5" t="s">
        <v>45</v>
      </c>
      <c r="D33" s="21" t="s">
        <v>46</v>
      </c>
      <c r="E33" s="22" t="s">
        <v>25</v>
      </c>
      <c r="F33" s="8"/>
      <c r="G33" s="8">
        <v>142</v>
      </c>
      <c r="H33" s="8"/>
      <c r="I33" s="8">
        <v>142</v>
      </c>
      <c r="J33" s="5" t="s">
        <v>23</v>
      </c>
    </row>
    <row r="34" spans="1:10" ht="24.75" customHeight="1">
      <c r="A34" s="3" t="s">
        <v>47</v>
      </c>
      <c r="B34" s="5"/>
      <c r="C34" s="23"/>
      <c r="D34" s="21"/>
      <c r="E34" s="22"/>
      <c r="F34" s="8">
        <f>SUM(F5:F33)</f>
        <v>1615</v>
      </c>
      <c r="G34" s="8">
        <f>SUM(G5:G33)</f>
        <v>805</v>
      </c>
      <c r="H34" s="8">
        <f>SUM(H5:H33)</f>
        <v>140.9006</v>
      </c>
      <c r="I34" s="39">
        <f>SUM(I5:I33)</f>
        <v>2560.9006</v>
      </c>
      <c r="J34" s="5"/>
    </row>
    <row r="35" spans="1:10" ht="40.5">
      <c r="A35" s="3" t="s">
        <v>48</v>
      </c>
      <c r="B35" s="5" t="s">
        <v>40</v>
      </c>
      <c r="C35" s="9" t="s">
        <v>33</v>
      </c>
      <c r="D35" s="24" t="s">
        <v>49</v>
      </c>
      <c r="E35" s="17" t="s">
        <v>50</v>
      </c>
      <c r="F35" s="25">
        <v>274</v>
      </c>
      <c r="G35" s="25"/>
      <c r="H35" s="25"/>
      <c r="I35" s="42">
        <v>274</v>
      </c>
      <c r="J35" s="10" t="s">
        <v>18</v>
      </c>
    </row>
    <row r="36" spans="1:10" ht="30.75" customHeight="1">
      <c r="A36" s="3" t="s">
        <v>51</v>
      </c>
      <c r="B36" s="5"/>
      <c r="C36" s="26"/>
      <c r="D36" s="5"/>
      <c r="E36" s="6"/>
      <c r="F36" s="8">
        <v>274</v>
      </c>
      <c r="G36" s="8"/>
      <c r="H36" s="8"/>
      <c r="I36" s="8">
        <v>274</v>
      </c>
      <c r="J36" s="5"/>
    </row>
    <row r="37" spans="1:10" ht="54">
      <c r="A37" s="49" t="s">
        <v>52</v>
      </c>
      <c r="B37" s="21" t="s">
        <v>53</v>
      </c>
      <c r="C37" s="9" t="s">
        <v>15</v>
      </c>
      <c r="D37" s="24" t="s">
        <v>20</v>
      </c>
      <c r="E37" s="66" t="s">
        <v>54</v>
      </c>
      <c r="F37" s="27"/>
      <c r="G37" s="27"/>
      <c r="H37" s="27">
        <v>400</v>
      </c>
      <c r="I37" s="43">
        <v>400</v>
      </c>
      <c r="J37" s="13" t="s">
        <v>55</v>
      </c>
    </row>
    <row r="38" spans="1:10" ht="54">
      <c r="A38" s="49"/>
      <c r="B38" s="5" t="s">
        <v>56</v>
      </c>
      <c r="C38" s="28" t="s">
        <v>27</v>
      </c>
      <c r="D38" s="29" t="s">
        <v>57</v>
      </c>
      <c r="E38" s="64"/>
      <c r="F38" s="8"/>
      <c r="G38" s="8"/>
      <c r="H38" s="8">
        <v>96</v>
      </c>
      <c r="I38" s="39">
        <v>96</v>
      </c>
      <c r="J38" s="5" t="s">
        <v>18</v>
      </c>
    </row>
    <row r="39" spans="1:10" ht="54">
      <c r="A39" s="49"/>
      <c r="B39" s="5" t="s">
        <v>53</v>
      </c>
      <c r="C39" s="30" t="s">
        <v>41</v>
      </c>
      <c r="D39" s="31" t="s">
        <v>58</v>
      </c>
      <c r="E39" s="6" t="s">
        <v>59</v>
      </c>
      <c r="F39" s="8">
        <v>42</v>
      </c>
      <c r="G39" s="8"/>
      <c r="H39" s="8"/>
      <c r="I39" s="39">
        <v>42</v>
      </c>
      <c r="J39" s="5" t="s">
        <v>23</v>
      </c>
    </row>
    <row r="40" spans="1:10" ht="24.75" customHeight="1">
      <c r="A40" s="3" t="s">
        <v>47</v>
      </c>
      <c r="B40" s="5"/>
      <c r="C40" s="30"/>
      <c r="D40" s="31"/>
      <c r="E40" s="6"/>
      <c r="F40" s="8">
        <f>SUM(F37:F39)</f>
        <v>42</v>
      </c>
      <c r="G40" s="8"/>
      <c r="H40" s="8">
        <f>SUM(H37:H39)</f>
        <v>496</v>
      </c>
      <c r="I40" s="8">
        <f>SUM(I37:I39)</f>
        <v>538</v>
      </c>
      <c r="J40" s="5"/>
    </row>
    <row r="41" spans="1:10" ht="54">
      <c r="A41" s="5" t="s">
        <v>60</v>
      </c>
      <c r="B41" s="5" t="s">
        <v>32</v>
      </c>
      <c r="C41" s="32" t="s">
        <v>33</v>
      </c>
      <c r="D41" s="33" t="s">
        <v>61</v>
      </c>
      <c r="E41" s="34" t="s">
        <v>54</v>
      </c>
      <c r="F41" s="8"/>
      <c r="G41" s="8"/>
      <c r="H41" s="8">
        <v>2140</v>
      </c>
      <c r="I41" s="39">
        <v>2140</v>
      </c>
      <c r="J41" s="5" t="s">
        <v>18</v>
      </c>
    </row>
    <row r="42" spans="1:10" ht="24.75" customHeight="1">
      <c r="A42" s="10" t="s">
        <v>47</v>
      </c>
      <c r="B42" s="10"/>
      <c r="C42" s="9"/>
      <c r="D42" s="12"/>
      <c r="E42" s="35"/>
      <c r="F42" s="36"/>
      <c r="G42" s="36"/>
      <c r="H42" s="36">
        <v>2140</v>
      </c>
      <c r="I42" s="44">
        <v>2140</v>
      </c>
      <c r="J42" s="10"/>
    </row>
    <row r="43" spans="1:10" ht="30.75" customHeight="1">
      <c r="A43" s="49" t="s">
        <v>62</v>
      </c>
      <c r="B43" s="52" t="s">
        <v>32</v>
      </c>
      <c r="C43" s="52" t="s">
        <v>33</v>
      </c>
      <c r="D43" s="5" t="s">
        <v>63</v>
      </c>
      <c r="E43" s="34" t="s">
        <v>54</v>
      </c>
      <c r="F43" s="8"/>
      <c r="G43" s="8"/>
      <c r="H43" s="8">
        <v>900</v>
      </c>
      <c r="I43" s="8">
        <v>900</v>
      </c>
      <c r="J43" s="5" t="s">
        <v>23</v>
      </c>
    </row>
    <row r="44" spans="1:10" ht="22.5">
      <c r="A44" s="49"/>
      <c r="B44" s="52"/>
      <c r="C44" s="52"/>
      <c r="D44" s="5" t="s">
        <v>64</v>
      </c>
      <c r="E44" s="6" t="s">
        <v>59</v>
      </c>
      <c r="F44" s="8">
        <v>5</v>
      </c>
      <c r="G44" s="8"/>
      <c r="H44" s="8"/>
      <c r="I44" s="8">
        <v>5</v>
      </c>
      <c r="J44" s="5" t="s">
        <v>23</v>
      </c>
    </row>
    <row r="45" spans="1:10" ht="40.5">
      <c r="A45" s="49"/>
      <c r="B45" s="21" t="s">
        <v>65</v>
      </c>
      <c r="C45" s="21" t="s">
        <v>36</v>
      </c>
      <c r="D45" s="5" t="s">
        <v>66</v>
      </c>
      <c r="E45" s="6" t="s">
        <v>59</v>
      </c>
      <c r="F45" s="8">
        <v>110</v>
      </c>
      <c r="G45" s="8"/>
      <c r="H45" s="8"/>
      <c r="I45" s="8">
        <v>110</v>
      </c>
      <c r="J45" s="5" t="s">
        <v>23</v>
      </c>
    </row>
    <row r="46" spans="1:10" ht="41.25" customHeight="1">
      <c r="A46" s="4" t="s">
        <v>67</v>
      </c>
      <c r="B46" s="37"/>
      <c r="C46" s="37"/>
      <c r="D46" s="37"/>
      <c r="E46" s="37"/>
      <c r="F46" s="8">
        <f>SUM(F43:F45)</f>
        <v>115</v>
      </c>
      <c r="G46" s="8"/>
      <c r="H46" s="8">
        <f>SUM(H43:H45)</f>
        <v>900</v>
      </c>
      <c r="I46" s="8">
        <f>SUM(I43:I45)</f>
        <v>1015</v>
      </c>
      <c r="J46" s="5"/>
    </row>
    <row r="47" spans="1:10" ht="38.25" customHeight="1">
      <c r="A47" s="3" t="s">
        <v>68</v>
      </c>
      <c r="B47" s="21" t="s">
        <v>69</v>
      </c>
      <c r="C47" s="5" t="s">
        <v>33</v>
      </c>
      <c r="D47" s="5" t="s">
        <v>70</v>
      </c>
      <c r="E47" s="34" t="s">
        <v>71</v>
      </c>
      <c r="F47" s="8">
        <v>2028</v>
      </c>
      <c r="G47" s="8"/>
      <c r="H47" s="8">
        <v>22</v>
      </c>
      <c r="I47" s="8">
        <v>2050</v>
      </c>
      <c r="J47" s="5" t="s">
        <v>23</v>
      </c>
    </row>
    <row r="48" spans="1:10" ht="30.75" customHeight="1">
      <c r="A48" s="3" t="s">
        <v>47</v>
      </c>
      <c r="B48" s="21"/>
      <c r="C48" s="21"/>
      <c r="D48" s="5"/>
      <c r="E48" s="34"/>
      <c r="F48" s="8">
        <v>2028</v>
      </c>
      <c r="G48" s="8"/>
      <c r="H48" s="8">
        <v>22</v>
      </c>
      <c r="I48" s="8">
        <v>2050</v>
      </c>
      <c r="J48" s="5"/>
    </row>
    <row r="49" spans="1:10" ht="24.75" customHeight="1">
      <c r="A49" s="3" t="s">
        <v>72</v>
      </c>
      <c r="B49" s="21"/>
      <c r="C49" s="21"/>
      <c r="D49" s="21"/>
      <c r="E49" s="21"/>
      <c r="F49" s="8">
        <f>SUM(F34,F36,F40,F42,F46,F48)</f>
        <v>4074</v>
      </c>
      <c r="G49" s="8">
        <f>SUM(G34,G36,G40,G42,G46,G48)</f>
        <v>805</v>
      </c>
      <c r="H49" s="8">
        <f>SUM(H34,H36,H40,H42,H46,H48)</f>
        <v>3698.9006</v>
      </c>
      <c r="I49" s="8">
        <f>SUM(I34,I36,I40,I42,I46,I48)</f>
        <v>8577.9006</v>
      </c>
      <c r="J49" s="5"/>
    </row>
  </sheetData>
  <sheetProtection/>
  <mergeCells count="28">
    <mergeCell ref="E29:E32"/>
    <mergeCell ref="E37:E38"/>
    <mergeCell ref="I3:I4"/>
    <mergeCell ref="J3:J4"/>
    <mergeCell ref="D3:D4"/>
    <mergeCell ref="D7:D14"/>
    <mergeCell ref="E3:E4"/>
    <mergeCell ref="E5:E14"/>
    <mergeCell ref="E16:E17"/>
    <mergeCell ref="E21:E27"/>
    <mergeCell ref="B32:B33"/>
    <mergeCell ref="B43:B44"/>
    <mergeCell ref="C3:C4"/>
    <mergeCell ref="C5:C17"/>
    <mergeCell ref="C18:C20"/>
    <mergeCell ref="C21:C27"/>
    <mergeCell ref="C28:C30"/>
    <mergeCell ref="C43:C44"/>
    <mergeCell ref="F3:H3"/>
    <mergeCell ref="A3:A4"/>
    <mergeCell ref="A5:A27"/>
    <mergeCell ref="A28:A33"/>
    <mergeCell ref="A37:A39"/>
    <mergeCell ref="A43:A45"/>
    <mergeCell ref="B3:B4"/>
    <mergeCell ref="B5:B20"/>
    <mergeCell ref="B21:B27"/>
    <mergeCell ref="B28:B30"/>
  </mergeCells>
  <printOptions/>
  <pageMargins left="0.7" right="0.3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2345</dc:creator>
  <cp:keywords/>
  <dc:description/>
  <cp:lastModifiedBy>Admin</cp:lastModifiedBy>
  <cp:lastPrinted>2019-09-02T11:32:10Z</cp:lastPrinted>
  <dcterms:created xsi:type="dcterms:W3CDTF">2019-05-05T00:36:30Z</dcterms:created>
  <dcterms:modified xsi:type="dcterms:W3CDTF">2019-09-20T07:55:12Z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