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4"/>
  </bookViews>
  <sheets>
    <sheet name="白堂乡" sheetId="1" r:id="rId1"/>
    <sheet name="井坪镇" sheetId="2" r:id="rId2"/>
    <sheet name="下水头乡" sheetId="3" r:id="rId3"/>
    <sheet name="榆林乡" sheetId="4" r:id="rId4"/>
    <sheet name="下面高乡" sheetId="5" r:id="rId5"/>
    <sheet name="北坪园区" sheetId="6" r:id="rId6"/>
    <sheet name="阻虎乡" sheetId="7" r:id="rId7"/>
    <sheet name="西水界乡" sheetId="8" r:id="rId8"/>
    <sheet name="高石庄乡" sheetId="9" r:id="rId9"/>
    <sheet name="向阳堡乡" sheetId="10" r:id="rId10"/>
    <sheet name="下木角乡" sheetId="11" r:id="rId11"/>
    <sheet name="双碾乡" sheetId="12" r:id="rId12"/>
    <sheet name="陶村" sheetId="13" r:id="rId13"/>
    <sheet name="凤凰城镇" sheetId="14" r:id="rId14"/>
    <sheet name="汇总" sheetId="15" r:id="rId15"/>
  </sheets>
  <definedNames/>
  <calcPr fullCalcOnLoad="1"/>
</workbook>
</file>

<file path=xl/sharedStrings.xml><?xml version="1.0" encoding="utf-8"?>
<sst xmlns="http://schemas.openxmlformats.org/spreadsheetml/2006/main" count="5412" uniqueCount="2111">
  <si>
    <t>白堂乡2018年“建档立卡”贫困户种植杂粮、薯类、中药材特惠补贴面积汇总表</t>
  </si>
  <si>
    <t>序号</t>
  </si>
  <si>
    <t>乡镇</t>
  </si>
  <si>
    <t>村名</t>
  </si>
  <si>
    <t>姓名</t>
  </si>
  <si>
    <t>杂粮面积（亩）</t>
  </si>
  <si>
    <t>杂粮每亩补助标准（元）</t>
  </si>
  <si>
    <t>杂粮补助金额（元）</t>
  </si>
  <si>
    <t>薯类面积（亩）</t>
  </si>
  <si>
    <t>薯类每亩补助标准（元）</t>
  </si>
  <si>
    <t>薯类补助金额（元）</t>
  </si>
  <si>
    <t>合计补助(元）</t>
  </si>
  <si>
    <t>白堂乡</t>
  </si>
  <si>
    <t>石崖湾村</t>
  </si>
  <si>
    <t>高振福</t>
  </si>
  <si>
    <t>党家沟村</t>
  </si>
  <si>
    <t>聂清和</t>
  </si>
  <si>
    <t>聂仁义</t>
  </si>
  <si>
    <t>王秀英</t>
  </si>
  <si>
    <t>郝久荣</t>
  </si>
  <si>
    <t>孙登成</t>
  </si>
  <si>
    <t>合计</t>
  </si>
  <si>
    <t>井坪镇2018年“建档立卡”贫困户种植杂粮、薯类、中药材特惠补贴面积汇总表</t>
  </si>
  <si>
    <t>井坪镇</t>
  </si>
  <si>
    <t>寺怀村</t>
  </si>
  <si>
    <t>张恒富</t>
  </si>
  <si>
    <t>贾贵银</t>
  </si>
  <si>
    <t>杨向林</t>
  </si>
  <si>
    <t>杨日福</t>
  </si>
  <si>
    <t>张三女</t>
  </si>
  <si>
    <t>下红沟村</t>
  </si>
  <si>
    <t>李鲜云</t>
  </si>
  <si>
    <t>史平花</t>
  </si>
  <si>
    <t>大木瓜界村</t>
  </si>
  <si>
    <t>张双梅</t>
  </si>
  <si>
    <t>乱榆卜村</t>
  </si>
  <si>
    <t>朱高</t>
  </si>
  <si>
    <t>朱遥</t>
  </si>
  <si>
    <t>朱玉平</t>
  </si>
  <si>
    <t>高家坡村</t>
  </si>
  <si>
    <t>张贵西</t>
  </si>
  <si>
    <t xml:space="preserve">朱玉 </t>
  </si>
  <si>
    <t>付四小</t>
  </si>
  <si>
    <t>朱月</t>
  </si>
  <si>
    <t xml:space="preserve">朱贵西 </t>
  </si>
  <si>
    <t xml:space="preserve">付五小 </t>
  </si>
  <si>
    <t xml:space="preserve">朱彦章 </t>
  </si>
  <si>
    <t>朱荣</t>
  </si>
  <si>
    <t>大白洋洼村</t>
  </si>
  <si>
    <t>马耀存</t>
  </si>
  <si>
    <t>吴守德</t>
  </si>
  <si>
    <t xml:space="preserve">王  新
</t>
  </si>
  <si>
    <t>王占生</t>
  </si>
  <si>
    <t>王栓虎</t>
  </si>
  <si>
    <t>王孝强</t>
  </si>
  <si>
    <t>王者全</t>
  </si>
  <si>
    <t xml:space="preserve">王  政
</t>
  </si>
  <si>
    <t>徐辛窑村</t>
  </si>
  <si>
    <t>徐继元</t>
  </si>
  <si>
    <t>徐继福</t>
  </si>
  <si>
    <t>徐孝仁</t>
  </si>
  <si>
    <t>贾日清</t>
  </si>
  <si>
    <t>徐孝堂</t>
  </si>
  <si>
    <t>安华</t>
  </si>
  <si>
    <t>徐孝海</t>
  </si>
  <si>
    <t>小白洋洼村</t>
  </si>
  <si>
    <t>贾宝明</t>
  </si>
  <si>
    <t>刘  汉</t>
  </si>
  <si>
    <t>贾茂华</t>
  </si>
  <si>
    <t>文福</t>
  </si>
  <si>
    <t>杨生春</t>
  </si>
  <si>
    <t>付继成</t>
  </si>
  <si>
    <t>赵玉娥</t>
  </si>
  <si>
    <t>王瑞军</t>
  </si>
  <si>
    <t>贾枝花</t>
  </si>
  <si>
    <t>赵英</t>
  </si>
  <si>
    <t>李永青</t>
  </si>
  <si>
    <t>总计：</t>
  </si>
  <si>
    <t>下水头乡2018年“建档立卡”贫困户种植杂粮、薯类、中药材特惠补贴面积汇总表</t>
  </si>
  <si>
    <t>村</t>
  </si>
  <si>
    <t>户主姓名</t>
  </si>
  <si>
    <t>杂粮类
面积</t>
  </si>
  <si>
    <t>薯类
面积</t>
  </si>
  <si>
    <t>中药材</t>
  </si>
  <si>
    <t>中药材每亩补助标准（元）</t>
  </si>
  <si>
    <t>中药材补助金额（元）</t>
  </si>
  <si>
    <t>下水头乡</t>
  </si>
  <si>
    <t>东山上村</t>
  </si>
  <si>
    <t>赫生云</t>
  </si>
  <si>
    <t>25</t>
  </si>
  <si>
    <t>50</t>
  </si>
  <si>
    <t>贾玉连</t>
  </si>
  <si>
    <t>贾  巨</t>
  </si>
  <si>
    <t>贾元亮</t>
  </si>
  <si>
    <t>贾志峰</t>
  </si>
  <si>
    <t>信虎窑村</t>
  </si>
  <si>
    <t>李  佑</t>
  </si>
  <si>
    <t>茹万富</t>
  </si>
  <si>
    <t>茹  祥</t>
  </si>
  <si>
    <t>6</t>
  </si>
  <si>
    <t>茹万君</t>
  </si>
  <si>
    <t>孟  富</t>
  </si>
  <si>
    <t>辛窑上村</t>
  </si>
  <si>
    <t>解生荣</t>
  </si>
  <si>
    <t>崔小龙</t>
  </si>
  <si>
    <t>孙尚仁</t>
  </si>
  <si>
    <t>12</t>
  </si>
  <si>
    <t>李福生</t>
  </si>
  <si>
    <t>薛同奉</t>
  </si>
  <si>
    <t>曹润海</t>
  </si>
  <si>
    <t>4</t>
  </si>
  <si>
    <t>高成荣</t>
  </si>
  <si>
    <t>何  军</t>
  </si>
  <si>
    <t>刘  海</t>
  </si>
  <si>
    <t>乔  兴</t>
  </si>
  <si>
    <t>杜忠凯</t>
  </si>
  <si>
    <t>王  志</t>
  </si>
  <si>
    <t>南辛庄村</t>
  </si>
  <si>
    <t>尚  付</t>
  </si>
  <si>
    <t>王福厚</t>
  </si>
  <si>
    <t>郭  连</t>
  </si>
  <si>
    <t>陈玉平</t>
  </si>
  <si>
    <t>王录英</t>
  </si>
  <si>
    <t>刘润梅</t>
  </si>
  <si>
    <t>王巧生</t>
  </si>
  <si>
    <t>王有梅</t>
  </si>
  <si>
    <t>东昌峪村</t>
  </si>
  <si>
    <t>李文生</t>
  </si>
  <si>
    <t>张海成</t>
  </si>
  <si>
    <t>乔  林</t>
  </si>
  <si>
    <t>王迪元</t>
  </si>
  <si>
    <t>刘  义</t>
  </si>
  <si>
    <t>关四</t>
  </si>
  <si>
    <t>解玉兰</t>
  </si>
  <si>
    <t>石玉良</t>
  </si>
  <si>
    <t>南坪村</t>
  </si>
  <si>
    <t>董小海</t>
  </si>
  <si>
    <t>大松沟村</t>
  </si>
  <si>
    <t>王绍番</t>
  </si>
  <si>
    <t>高世有</t>
  </si>
  <si>
    <t>王绍文</t>
  </si>
  <si>
    <t>方新</t>
  </si>
  <si>
    <t>方义</t>
  </si>
  <si>
    <t>方文帅</t>
  </si>
  <si>
    <t>张普</t>
  </si>
  <si>
    <t>王勇</t>
  </si>
  <si>
    <t>方冈</t>
  </si>
  <si>
    <t>朱占全</t>
  </si>
  <si>
    <t>何林</t>
  </si>
  <si>
    <t>王家窑村</t>
  </si>
  <si>
    <t>王进</t>
  </si>
  <si>
    <t>王平</t>
  </si>
  <si>
    <t>郝义</t>
  </si>
  <si>
    <t>王龙</t>
  </si>
  <si>
    <t>邸存主</t>
  </si>
  <si>
    <t>于英</t>
  </si>
  <si>
    <t>王海成</t>
  </si>
  <si>
    <t>王万平</t>
  </si>
  <si>
    <t>王虎成</t>
  </si>
  <si>
    <t>范连生</t>
  </si>
  <si>
    <t>白翠灵</t>
  </si>
  <si>
    <t>唐换英</t>
  </si>
  <si>
    <t>王桂花</t>
  </si>
  <si>
    <t>王军</t>
  </si>
  <si>
    <t>祝马会村</t>
  </si>
  <si>
    <t>李林</t>
  </si>
  <si>
    <t>下乃河村</t>
  </si>
  <si>
    <t>刘佃均</t>
  </si>
  <si>
    <t>吴  敏</t>
  </si>
  <si>
    <t>王治国</t>
  </si>
  <si>
    <t>陈士强</t>
  </si>
  <si>
    <t>赵  福</t>
  </si>
  <si>
    <t>何  海</t>
  </si>
  <si>
    <t>高  四</t>
  </si>
  <si>
    <t>孙  亮</t>
  </si>
  <si>
    <t>丁翠连</t>
  </si>
  <si>
    <t>何维均</t>
  </si>
  <si>
    <t>赵玉连</t>
  </si>
  <si>
    <t>王月英</t>
  </si>
  <si>
    <t>安秀兰</t>
  </si>
  <si>
    <t>王守仁</t>
  </si>
  <si>
    <t>贾桂梅</t>
  </si>
  <si>
    <t>温满</t>
  </si>
  <si>
    <t>王厚</t>
  </si>
  <si>
    <t>杜强</t>
  </si>
  <si>
    <t>王政</t>
  </si>
  <si>
    <t>高明</t>
  </si>
  <si>
    <t>吴亮</t>
  </si>
  <si>
    <t>黑彩虹</t>
  </si>
  <si>
    <t>朱光义</t>
  </si>
  <si>
    <t>吴五女</t>
  </si>
  <si>
    <t>李霞</t>
  </si>
  <si>
    <t>何彪</t>
  </si>
  <si>
    <t>刘平</t>
  </si>
  <si>
    <t>何桂琴</t>
  </si>
  <si>
    <t>黄  耀</t>
  </si>
  <si>
    <t>冯  斌</t>
  </si>
  <si>
    <t>贾日明</t>
  </si>
  <si>
    <t>下水头村</t>
  </si>
  <si>
    <t>党  艮</t>
  </si>
  <si>
    <t>郭维民</t>
  </si>
  <si>
    <t>尹继珍</t>
  </si>
  <si>
    <t>张  平</t>
  </si>
  <si>
    <t>陈  益</t>
  </si>
  <si>
    <t>孙厚小</t>
  </si>
  <si>
    <t>孙秀花</t>
  </si>
  <si>
    <t>曹翠兰</t>
  </si>
  <si>
    <t>何金</t>
  </si>
  <si>
    <t>尹玉材</t>
  </si>
  <si>
    <t>李文珍</t>
  </si>
  <si>
    <t>关翠梅</t>
  </si>
  <si>
    <t>陈二女</t>
  </si>
  <si>
    <t>沈万库</t>
  </si>
  <si>
    <t>乔  二</t>
  </si>
  <si>
    <t>下井村</t>
  </si>
  <si>
    <t>崔  旺</t>
  </si>
  <si>
    <t>武  应</t>
  </si>
  <si>
    <t>杨成业</t>
  </si>
  <si>
    <t>唐有明</t>
  </si>
  <si>
    <t>唐焕斌</t>
  </si>
  <si>
    <t>唐  秘</t>
  </si>
  <si>
    <t>苏金元</t>
  </si>
  <si>
    <t>唐利平</t>
  </si>
  <si>
    <t>唐  录</t>
  </si>
  <si>
    <t>唐德世</t>
  </si>
  <si>
    <t>上石窑村</t>
  </si>
  <si>
    <t>邸三长</t>
  </si>
  <si>
    <t>王玉花</t>
  </si>
  <si>
    <t>潘世贵</t>
  </si>
  <si>
    <t>陈银梅</t>
  </si>
  <si>
    <t>中井村</t>
  </si>
  <si>
    <t>程  鹏</t>
  </si>
  <si>
    <t>孙  连</t>
  </si>
  <si>
    <t>石洼村</t>
  </si>
  <si>
    <t>尹  明</t>
  </si>
  <si>
    <t>尹  杰</t>
  </si>
  <si>
    <t>曹  瑞</t>
  </si>
  <si>
    <t>王  谦</t>
  </si>
  <si>
    <t>杜丕荣</t>
  </si>
  <si>
    <t>杜丕珍</t>
  </si>
  <si>
    <t>程润生</t>
  </si>
  <si>
    <t>郭  伟</t>
  </si>
  <si>
    <t>杜丕明</t>
  </si>
  <si>
    <t>刘荣德</t>
  </si>
  <si>
    <t>尹  文</t>
  </si>
  <si>
    <t>王继平</t>
  </si>
  <si>
    <t>曹  金</t>
  </si>
  <si>
    <t>尹  俊</t>
  </si>
  <si>
    <t>曹  亮</t>
  </si>
  <si>
    <t>孙  俊</t>
  </si>
  <si>
    <t>王继仁</t>
  </si>
  <si>
    <t>郭  五</t>
  </si>
  <si>
    <t>郭  六</t>
  </si>
  <si>
    <t>杨树林</t>
  </si>
  <si>
    <t>刘志龙</t>
  </si>
  <si>
    <t>孙福连</t>
  </si>
  <si>
    <t>尹儒</t>
  </si>
  <si>
    <t>于文</t>
  </si>
  <si>
    <t>尹秀平</t>
  </si>
  <si>
    <t>尹夺</t>
  </si>
  <si>
    <t>王成</t>
  </si>
  <si>
    <t>于叶平</t>
  </si>
  <si>
    <t>尹志福</t>
  </si>
  <si>
    <t>乔智山</t>
  </si>
  <si>
    <t>乔吉山</t>
  </si>
  <si>
    <t>乔旺</t>
  </si>
  <si>
    <t>乔茂</t>
  </si>
  <si>
    <t>乔宝国</t>
  </si>
  <si>
    <t>苏艳花</t>
  </si>
  <si>
    <t>杜权</t>
  </si>
  <si>
    <t>周玉花</t>
  </si>
  <si>
    <t>乔明</t>
  </si>
  <si>
    <t>张敬元</t>
  </si>
  <si>
    <t>韭菜庄村</t>
  </si>
  <si>
    <t>尹连生</t>
  </si>
  <si>
    <t>尹五小</t>
  </si>
  <si>
    <t>赵翠英</t>
  </si>
  <si>
    <t>王全女</t>
  </si>
  <si>
    <t>尹红士</t>
  </si>
  <si>
    <t>只泥泉村</t>
  </si>
  <si>
    <t>范  三</t>
  </si>
  <si>
    <t>赵曙耀</t>
  </si>
  <si>
    <t>赵  锐</t>
  </si>
  <si>
    <t>赵二平</t>
  </si>
  <si>
    <t>赵柱国</t>
  </si>
  <si>
    <t>9</t>
  </si>
  <si>
    <t>赵芝胜</t>
  </si>
  <si>
    <t>冯玉连</t>
  </si>
  <si>
    <t>程桂莲</t>
  </si>
  <si>
    <t>口子上村</t>
  </si>
  <si>
    <t>赵  耀</t>
  </si>
  <si>
    <t>何恒</t>
  </si>
  <si>
    <t>乔开山</t>
  </si>
  <si>
    <t>李  深</t>
  </si>
  <si>
    <t>上水头村</t>
  </si>
  <si>
    <t>李建忠</t>
  </si>
  <si>
    <t>白养沟村</t>
  </si>
  <si>
    <t>程  首</t>
  </si>
  <si>
    <t>另山村</t>
  </si>
  <si>
    <t>孟万全</t>
  </si>
  <si>
    <t>庞顺</t>
  </si>
  <si>
    <t>孟元成</t>
  </si>
  <si>
    <t>郭岐</t>
  </si>
  <si>
    <t>田茂林</t>
  </si>
  <si>
    <t>张连</t>
  </si>
  <si>
    <t>王耀江</t>
  </si>
  <si>
    <t>高福权</t>
  </si>
  <si>
    <t>尹玉莲</t>
  </si>
  <si>
    <t>张万贵</t>
  </si>
  <si>
    <t>田金亮</t>
  </si>
  <si>
    <t>郭六</t>
  </si>
  <si>
    <t>陈国柱</t>
  </si>
  <si>
    <t>王耀</t>
  </si>
  <si>
    <t>陈明</t>
  </si>
  <si>
    <t>黄平女</t>
  </si>
  <si>
    <t>下石窑</t>
  </si>
  <si>
    <t>刘成</t>
  </si>
  <si>
    <r>
      <t>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计：</t>
    </r>
  </si>
  <si>
    <t>55</t>
  </si>
  <si>
    <t>榆岭乡2018年“建档立卡”贫困户种植杂粮、薯类、中药材特惠补贴面积汇总表</t>
  </si>
  <si>
    <t>杂粮面积
（亩）</t>
  </si>
  <si>
    <t>薯类面积
（亩）</t>
  </si>
  <si>
    <t>中药材面积
（亩）</t>
  </si>
  <si>
    <t>榆岭</t>
  </si>
  <si>
    <t>石峰村</t>
  </si>
  <si>
    <t>唐如</t>
  </si>
  <si>
    <t>唐士军</t>
  </si>
  <si>
    <t>蔚佐生</t>
  </si>
  <si>
    <t>唐权</t>
  </si>
  <si>
    <t>唐顺尧</t>
  </si>
  <si>
    <t>唐士贤</t>
  </si>
  <si>
    <t>唐士优</t>
  </si>
  <si>
    <t>唐志华</t>
  </si>
  <si>
    <t>唐文斌</t>
  </si>
  <si>
    <t>孙茂林</t>
  </si>
  <si>
    <t>张英英</t>
  </si>
  <si>
    <t>唐君</t>
  </si>
  <si>
    <t>唐耐</t>
  </si>
  <si>
    <t>王桃花</t>
  </si>
  <si>
    <t>唐玉海</t>
  </si>
  <si>
    <t>原彩红</t>
  </si>
  <si>
    <t>唐志荣</t>
  </si>
  <si>
    <t>孟效青</t>
  </si>
  <si>
    <t>唐仁成</t>
  </si>
  <si>
    <t>郭玉兰</t>
  </si>
  <si>
    <t>唐清华</t>
  </si>
  <si>
    <t>中石湖</t>
  </si>
  <si>
    <t>胡西军</t>
  </si>
  <si>
    <t>胡安</t>
  </si>
  <si>
    <t>薛高登村</t>
  </si>
  <si>
    <t>荆二再</t>
  </si>
  <si>
    <t>荆荣</t>
  </si>
  <si>
    <t>荆田</t>
  </si>
  <si>
    <t>西梁</t>
  </si>
  <si>
    <t>白福宝</t>
  </si>
  <si>
    <t>刘廷贵</t>
  </si>
  <si>
    <t>赵继宝</t>
  </si>
  <si>
    <t>林二换</t>
  </si>
  <si>
    <t>回回沟村</t>
  </si>
  <si>
    <t>靳吕</t>
  </si>
  <si>
    <t>靳顺</t>
  </si>
  <si>
    <t>贺德海</t>
  </si>
  <si>
    <t>张月桃</t>
  </si>
  <si>
    <t>靳希良</t>
  </si>
  <si>
    <t>靳春明</t>
  </si>
  <si>
    <t>靳先</t>
  </si>
  <si>
    <t>靳锐</t>
  </si>
  <si>
    <t>靳有</t>
  </si>
  <si>
    <t>东梁</t>
  </si>
  <si>
    <t>程万金</t>
  </si>
  <si>
    <t>程宽</t>
  </si>
  <si>
    <t>韩阳湾</t>
  </si>
  <si>
    <t>石作艮</t>
  </si>
  <si>
    <t>西石湖</t>
  </si>
  <si>
    <t>韩录</t>
  </si>
  <si>
    <t>下面高乡2018年“建档立卡”贫困户种植杂粮、薯类、中药材特惠补贴面积汇总表</t>
  </si>
  <si>
    <t>下面高乡</t>
  </si>
  <si>
    <t>赵山村</t>
  </si>
  <si>
    <t>孙桃梅</t>
  </si>
  <si>
    <t>上面高村</t>
  </si>
  <si>
    <t>王建国</t>
  </si>
  <si>
    <t>王杰</t>
  </si>
  <si>
    <t>王世满</t>
  </si>
  <si>
    <t>王俊明</t>
  </si>
  <si>
    <t>王玉文</t>
  </si>
  <si>
    <t>孟密仙</t>
  </si>
  <si>
    <t>张崖沟村</t>
  </si>
  <si>
    <t>王红世</t>
  </si>
  <si>
    <t>王占海</t>
  </si>
  <si>
    <t>吴辛寨村</t>
  </si>
  <si>
    <t>吴常喜</t>
  </si>
  <si>
    <t>吴海斌</t>
  </si>
  <si>
    <t>李西沟村</t>
  </si>
  <si>
    <t>王月梅</t>
  </si>
  <si>
    <t>马家湾村</t>
  </si>
  <si>
    <t>吴秀章</t>
  </si>
  <si>
    <t>郭来梅</t>
  </si>
  <si>
    <t>兰淑青</t>
  </si>
  <si>
    <t>赵家窑村</t>
  </si>
  <si>
    <t>王翠连</t>
  </si>
  <si>
    <t>赵密拴</t>
  </si>
  <si>
    <t>李平</t>
  </si>
  <si>
    <t>林清胜</t>
  </si>
  <si>
    <t>黄瑞</t>
  </si>
  <si>
    <t>张元成</t>
  </si>
  <si>
    <t>林义胜</t>
  </si>
  <si>
    <t>赵美荣</t>
  </si>
  <si>
    <r>
      <t xml:space="preserve"> </t>
    </r>
    <r>
      <rPr>
        <sz val="10"/>
        <color indexed="8"/>
        <rFont val="宋体"/>
        <family val="0"/>
      </rPr>
      <t>林元清</t>
    </r>
  </si>
  <si>
    <t>林怀清</t>
  </si>
  <si>
    <t>林根胜</t>
  </si>
  <si>
    <t>韩玉英</t>
  </si>
  <si>
    <t>2</t>
  </si>
  <si>
    <t>黄五小</t>
  </si>
  <si>
    <t>孙金娥</t>
  </si>
  <si>
    <t>黄玉</t>
  </si>
  <si>
    <t>林俊清</t>
  </si>
  <si>
    <t>李二女</t>
  </si>
  <si>
    <t>林生桂</t>
  </si>
  <si>
    <t>林国旺</t>
  </si>
  <si>
    <t>林章胜</t>
  </si>
  <si>
    <t>上街村</t>
  </si>
  <si>
    <t>孟宪章</t>
  </si>
  <si>
    <t>孟香兰</t>
  </si>
  <si>
    <t>李润枝</t>
  </si>
  <si>
    <t>强义仓</t>
  </si>
  <si>
    <t>穆万珠</t>
  </si>
  <si>
    <t>乔和梅</t>
  </si>
  <si>
    <t>王家湾村</t>
  </si>
  <si>
    <t>乔玉莲</t>
  </si>
  <si>
    <t>王尚权</t>
  </si>
  <si>
    <t>王润佛</t>
  </si>
  <si>
    <t>小岭村</t>
  </si>
  <si>
    <t>牛旺</t>
  </si>
  <si>
    <t>相凡</t>
  </si>
  <si>
    <t>武占军</t>
  </si>
  <si>
    <t>相连</t>
  </si>
  <si>
    <t>韩佐沟村</t>
  </si>
  <si>
    <t>韩海</t>
  </si>
  <si>
    <t>苏联</t>
  </si>
  <si>
    <t>李鲜桃</t>
  </si>
  <si>
    <t>范庄村</t>
  </si>
  <si>
    <t>曹润成</t>
  </si>
  <si>
    <t>苏四小</t>
  </si>
  <si>
    <t>花圪坨村</t>
  </si>
  <si>
    <t>孟红业</t>
  </si>
  <si>
    <t>齐占仁</t>
  </si>
  <si>
    <t>孟文业</t>
  </si>
  <si>
    <t>莺房沟村</t>
  </si>
  <si>
    <t>谢卫</t>
  </si>
  <si>
    <t>东孙庄村</t>
  </si>
  <si>
    <t>孙科</t>
  </si>
  <si>
    <t>宋红沟村</t>
  </si>
  <si>
    <t>赵连英</t>
  </si>
  <si>
    <t>李家堡村</t>
  </si>
  <si>
    <t>刘润连</t>
  </si>
  <si>
    <t>大石泉村</t>
  </si>
  <si>
    <t>康会基</t>
  </si>
  <si>
    <t>燕家山村</t>
  </si>
  <si>
    <t>张玉存</t>
  </si>
  <si>
    <t>江坪村</t>
  </si>
  <si>
    <t>孟建国</t>
  </si>
  <si>
    <t>李从平</t>
  </si>
  <si>
    <t>李小红</t>
  </si>
  <si>
    <t>下面高村</t>
  </si>
  <si>
    <t>李云</t>
  </si>
  <si>
    <t>李玉梅</t>
  </si>
  <si>
    <t>戎志有</t>
  </si>
  <si>
    <t>殷清</t>
  </si>
  <si>
    <t>杜有</t>
  </si>
  <si>
    <t>贾兵</t>
  </si>
  <si>
    <t>北坪园区2018年“建档立卡”贫困户种植杂粮、薯类、中药材特惠补贴面积汇总表</t>
  </si>
  <si>
    <t>北坪园区</t>
  </si>
  <si>
    <t>西钟牌村</t>
  </si>
  <si>
    <t>韩  权</t>
  </si>
  <si>
    <t>王海如</t>
  </si>
  <si>
    <t>李秀英</t>
  </si>
  <si>
    <t>韩  永</t>
  </si>
  <si>
    <t>韩丕有</t>
  </si>
  <si>
    <t>武宏山</t>
  </si>
  <si>
    <t>韩义兴</t>
  </si>
  <si>
    <t>韩  运</t>
  </si>
  <si>
    <t>钟 牌 村</t>
  </si>
  <si>
    <t>李民忠</t>
  </si>
  <si>
    <t>高连斌</t>
  </si>
  <si>
    <t>李满山</t>
  </si>
  <si>
    <t>石生清</t>
  </si>
  <si>
    <t>宋月儒</t>
  </si>
  <si>
    <t>赵  模</t>
  </si>
  <si>
    <t>宋  强</t>
  </si>
  <si>
    <t>李虎堂</t>
  </si>
  <si>
    <t>阻虎乡2018年建档立卡贫困户种植杂粮、薯类、中药材特惠补贴面积登记表</t>
  </si>
  <si>
    <t>杂粮面积    （亩）</t>
  </si>
  <si>
    <t>中药材面积（亩）</t>
  </si>
  <si>
    <t>暖会村</t>
  </si>
  <si>
    <t>龚占军</t>
  </si>
  <si>
    <t>韩风英</t>
  </si>
  <si>
    <t>达达井村</t>
  </si>
  <si>
    <t>刘畅</t>
  </si>
  <si>
    <t>刘志仁</t>
  </si>
  <si>
    <t>马秀山</t>
  </si>
  <si>
    <t>王祚儒</t>
  </si>
  <si>
    <t>宿志忠</t>
  </si>
  <si>
    <t>榆卜洼村</t>
  </si>
  <si>
    <t>林春</t>
  </si>
  <si>
    <t>蔚禄叶</t>
  </si>
  <si>
    <t>迎恩堡村</t>
  </si>
  <si>
    <t>王六</t>
  </si>
  <si>
    <t>姜昇</t>
  </si>
  <si>
    <t>白玉龙</t>
  </si>
  <si>
    <t>小郭家窑村</t>
  </si>
  <si>
    <t>李树凡</t>
  </si>
  <si>
    <t>张刘杰</t>
  </si>
  <si>
    <t>阻堡村</t>
  </si>
  <si>
    <t>贾文秀</t>
  </si>
  <si>
    <t>李维山</t>
  </si>
  <si>
    <t>高儒</t>
  </si>
  <si>
    <t>亥子峁村</t>
  </si>
  <si>
    <t>王仝后</t>
  </si>
  <si>
    <t>刘家窑村</t>
  </si>
  <si>
    <t>赵殿华</t>
  </si>
  <si>
    <t>陈国萍</t>
  </si>
  <si>
    <t xml:space="preserve">杜耀 </t>
  </si>
  <si>
    <t>贾国兴</t>
  </si>
  <si>
    <t>黄义</t>
  </si>
  <si>
    <t>大干沟村</t>
  </si>
  <si>
    <t>李五</t>
  </si>
  <si>
    <t>杜明</t>
  </si>
  <si>
    <t>王占国</t>
  </si>
  <si>
    <t>穆善中</t>
  </si>
  <si>
    <t>穆德元</t>
  </si>
  <si>
    <t>李玉生</t>
  </si>
  <si>
    <t>穆德义</t>
  </si>
  <si>
    <t>王有</t>
  </si>
  <si>
    <t>穆业</t>
  </si>
  <si>
    <t>刘润元</t>
  </si>
  <si>
    <t>王海</t>
  </si>
  <si>
    <t>杨军</t>
  </si>
  <si>
    <t>高家窑村</t>
  </si>
  <si>
    <t>杜栋梁</t>
  </si>
  <si>
    <t>前暖沟村</t>
  </si>
  <si>
    <t>张宏伟</t>
  </si>
  <si>
    <t>武继平</t>
  </si>
  <si>
    <t>八十道洼村</t>
  </si>
  <si>
    <t>李琼</t>
  </si>
  <si>
    <t>李建国</t>
  </si>
  <si>
    <t>杨生荣</t>
  </si>
  <si>
    <t>李补元</t>
  </si>
  <si>
    <t>白兰沟村</t>
  </si>
  <si>
    <t>杜珍</t>
  </si>
  <si>
    <t>闫家窑村</t>
  </si>
  <si>
    <t>李茂林</t>
  </si>
  <si>
    <t>李茂支</t>
  </si>
  <si>
    <t>李白</t>
  </si>
  <si>
    <t>李树荣</t>
  </si>
  <si>
    <t>杨家窑村</t>
  </si>
  <si>
    <t>唐明旺</t>
  </si>
  <si>
    <t>唐瑞斌</t>
  </si>
  <si>
    <t>白雪峰</t>
  </si>
  <si>
    <t>阻虎村</t>
  </si>
  <si>
    <t>韩文亮</t>
  </si>
  <si>
    <t>西水界乡2018年“建档立卡”贫困户种植杂粮、薯类、中药材特惠补贴面积汇总表</t>
  </si>
  <si>
    <t>杂粮
面积（亩）</t>
  </si>
  <si>
    <t>薯类
面积（亩）</t>
  </si>
  <si>
    <t>中药材面
积（亩）</t>
  </si>
  <si>
    <t>大石湖</t>
  </si>
  <si>
    <t>罗静</t>
  </si>
  <si>
    <t>杨芳</t>
  </si>
  <si>
    <t>罗仝锁</t>
  </si>
  <si>
    <t>赵志国</t>
  </si>
  <si>
    <t>五元井</t>
  </si>
  <si>
    <t>郭聪</t>
  </si>
  <si>
    <t>郭跃</t>
  </si>
  <si>
    <t>西井</t>
  </si>
  <si>
    <t>张三小</t>
  </si>
  <si>
    <t>赵志敏</t>
  </si>
  <si>
    <t>张志士</t>
  </si>
  <si>
    <t>杨财</t>
  </si>
  <si>
    <t>黑家狮</t>
  </si>
  <si>
    <t>杨增元</t>
  </si>
  <si>
    <t>杨珍</t>
  </si>
  <si>
    <t>杨生录</t>
  </si>
  <si>
    <t>杨占林</t>
  </si>
  <si>
    <t>新荣</t>
  </si>
  <si>
    <t>杨日山</t>
  </si>
  <si>
    <t>侯村</t>
  </si>
  <si>
    <t>何来存</t>
  </si>
  <si>
    <t>前沙城</t>
  </si>
  <si>
    <t>贾昌世</t>
  </si>
  <si>
    <t>贾德生</t>
  </si>
  <si>
    <t>西水界村</t>
  </si>
  <si>
    <t>张卫国</t>
  </si>
  <si>
    <t>王德财</t>
  </si>
  <si>
    <t>王富才</t>
  </si>
  <si>
    <t>李金华</t>
  </si>
  <si>
    <t>宁珍</t>
  </si>
  <si>
    <t>张计业</t>
  </si>
  <si>
    <t>王有财</t>
  </si>
  <si>
    <t>李靖</t>
  </si>
  <si>
    <t>魏庄</t>
  </si>
  <si>
    <t>赵生春</t>
  </si>
  <si>
    <t>赵生业</t>
  </si>
  <si>
    <t>孙家狮</t>
  </si>
  <si>
    <t>刘国兵</t>
  </si>
  <si>
    <t>赵存花</t>
  </si>
  <si>
    <t>上徐伏</t>
  </si>
  <si>
    <t>张进成</t>
  </si>
  <si>
    <t>张生表</t>
  </si>
  <si>
    <t>骆女旦</t>
  </si>
  <si>
    <t>范兴福
出列，变
更为妻子</t>
  </si>
  <si>
    <t>吴振国</t>
  </si>
  <si>
    <t>赵国平</t>
  </si>
  <si>
    <t>张守成</t>
  </si>
  <si>
    <t>赵丕明</t>
  </si>
  <si>
    <t>东村</t>
  </si>
  <si>
    <t>乔玉英</t>
  </si>
  <si>
    <t>李应成
死亡变
更为妻子</t>
  </si>
  <si>
    <t>李应贵</t>
  </si>
  <si>
    <t>郝天亮</t>
  </si>
  <si>
    <t>吉世海</t>
  </si>
  <si>
    <t>吉海</t>
  </si>
  <si>
    <t>田家大屯</t>
  </si>
  <si>
    <t>郭珍</t>
  </si>
  <si>
    <t>刘忠</t>
  </si>
  <si>
    <t>李维积</t>
  </si>
  <si>
    <t>王守义</t>
  </si>
  <si>
    <t>高志荣</t>
  </si>
  <si>
    <t>李文义</t>
  </si>
  <si>
    <t>富足庄</t>
  </si>
  <si>
    <t>赵仙荣</t>
  </si>
  <si>
    <t>赵亮
死亡变
更为妻子</t>
  </si>
  <si>
    <t>担子山</t>
  </si>
  <si>
    <t>周兰</t>
  </si>
  <si>
    <t>陶鲁义</t>
  </si>
  <si>
    <t>李树成</t>
  </si>
  <si>
    <t>付红如</t>
  </si>
  <si>
    <t>王拾子</t>
  </si>
  <si>
    <t>董秀</t>
  </si>
  <si>
    <t>王忠</t>
  </si>
  <si>
    <t>陈旺</t>
  </si>
  <si>
    <t>贾三桃</t>
  </si>
  <si>
    <t>小破</t>
  </si>
  <si>
    <t>梁祥</t>
  </si>
  <si>
    <t>徐秀梅</t>
  </si>
  <si>
    <t>姚桂花</t>
  </si>
  <si>
    <t>梁西</t>
  </si>
  <si>
    <t>梁省义</t>
  </si>
  <si>
    <t>梁敬</t>
  </si>
  <si>
    <t>段斌</t>
  </si>
  <si>
    <t>梁飞</t>
  </si>
  <si>
    <t>西夹道</t>
  </si>
  <si>
    <t>张生</t>
  </si>
  <si>
    <t>张统</t>
  </si>
  <si>
    <t>王日升</t>
  </si>
  <si>
    <t>侯日明</t>
  </si>
  <si>
    <t>范依爱</t>
  </si>
  <si>
    <t>范晋昌</t>
  </si>
  <si>
    <t>范以兵</t>
  </si>
  <si>
    <t>范文贵</t>
  </si>
  <si>
    <t>范以明</t>
  </si>
  <si>
    <t>侯德明</t>
  </si>
  <si>
    <t>祁亮</t>
  </si>
  <si>
    <t>李贵成</t>
  </si>
  <si>
    <t>强兵</t>
  </si>
  <si>
    <t>泉子上</t>
  </si>
  <si>
    <t>李强</t>
  </si>
  <si>
    <t>赵忠贤</t>
  </si>
  <si>
    <t>王成荣</t>
  </si>
  <si>
    <t>蒙翠连</t>
  </si>
  <si>
    <t>李大小</t>
  </si>
  <si>
    <t>苏敬文</t>
  </si>
  <si>
    <t>伙地</t>
  </si>
  <si>
    <t>赵改仁</t>
  </si>
  <si>
    <t>贾淑儒</t>
  </si>
  <si>
    <t>刘三女</t>
  </si>
  <si>
    <t>贾维儒
死亡变
更为妻子</t>
  </si>
  <si>
    <t>赵小村</t>
  </si>
  <si>
    <t>唐小雨</t>
  </si>
  <si>
    <t>赵国春</t>
  </si>
  <si>
    <t>赵日珍</t>
  </si>
  <si>
    <t>铺上</t>
  </si>
  <si>
    <t>乔国财</t>
  </si>
  <si>
    <t>张创业</t>
  </si>
  <si>
    <t>交界</t>
  </si>
  <si>
    <t>马奇文</t>
  </si>
  <si>
    <t>赵翠</t>
  </si>
  <si>
    <t>乔金花</t>
  </si>
  <si>
    <t>刘三顺</t>
  </si>
  <si>
    <t>张存银</t>
  </si>
  <si>
    <t>王有平</t>
  </si>
  <si>
    <t>黑叶叶</t>
  </si>
  <si>
    <t>张玉凤</t>
  </si>
  <si>
    <t>梁青</t>
  </si>
  <si>
    <t>郭家村</t>
  </si>
  <si>
    <t>陈福</t>
  </si>
  <si>
    <t>小红沟</t>
  </si>
  <si>
    <t>赵艮山</t>
  </si>
  <si>
    <t>贾秀兰</t>
  </si>
  <si>
    <t>上街</t>
  </si>
  <si>
    <t>荆明</t>
  </si>
  <si>
    <t>王世全</t>
  </si>
  <si>
    <t>乔占军</t>
  </si>
  <si>
    <t>阎文</t>
  </si>
  <si>
    <t>王世平</t>
  </si>
  <si>
    <t>乔义</t>
  </si>
  <si>
    <t>乔斌</t>
  </si>
  <si>
    <t>徐六</t>
  </si>
  <si>
    <t>黑万虎</t>
  </si>
  <si>
    <t>小路庄</t>
  </si>
  <si>
    <t>李秀荣</t>
  </si>
  <si>
    <t>李万祥</t>
  </si>
  <si>
    <t>李万根</t>
  </si>
  <si>
    <t>西村</t>
  </si>
  <si>
    <t>赵万珍</t>
  </si>
  <si>
    <t>任美仁</t>
  </si>
  <si>
    <t>贾世贤</t>
  </si>
  <si>
    <t>高旺</t>
  </si>
  <si>
    <t>贾全平</t>
  </si>
  <si>
    <t>贾世亮</t>
  </si>
  <si>
    <t>贾世珍</t>
  </si>
  <si>
    <t>冯生玉</t>
  </si>
  <si>
    <t>贾成义</t>
  </si>
  <si>
    <t>贾勇</t>
  </si>
  <si>
    <t>王珍</t>
  </si>
  <si>
    <t>贾润</t>
  </si>
  <si>
    <t>后沙城</t>
  </si>
  <si>
    <t>杨润云</t>
  </si>
  <si>
    <t>张贵珍</t>
  </si>
  <si>
    <t>大路庄</t>
  </si>
  <si>
    <t>赵四和</t>
  </si>
  <si>
    <t>李海</t>
  </si>
  <si>
    <t>高芝</t>
  </si>
  <si>
    <t>李士红</t>
  </si>
  <si>
    <t>骆驼山</t>
  </si>
  <si>
    <t>赵生旺</t>
  </si>
  <si>
    <t>李世平</t>
  </si>
  <si>
    <t>燕海枝</t>
  </si>
  <si>
    <t>朱建国</t>
  </si>
  <si>
    <t>刘生</t>
  </si>
  <si>
    <t>纪亮</t>
  </si>
  <si>
    <t>辛四女</t>
  </si>
  <si>
    <t>燕海生
死亡变
更为妻子</t>
  </si>
  <si>
    <t>李泉林</t>
  </si>
  <si>
    <t>下徐伏</t>
  </si>
  <si>
    <t>梁枝</t>
  </si>
  <si>
    <t>梁文林</t>
  </si>
  <si>
    <t>梁仪</t>
  </si>
  <si>
    <t>小冲口</t>
  </si>
  <si>
    <t>贾聪</t>
  </si>
  <si>
    <t>朱尚银</t>
  </si>
  <si>
    <t>赵桂梅</t>
  </si>
  <si>
    <t>乔金明</t>
  </si>
  <si>
    <t>赵泽</t>
  </si>
  <si>
    <t>赵银山</t>
  </si>
  <si>
    <t>总计</t>
  </si>
  <si>
    <t>154户</t>
  </si>
  <si>
    <t>备注</t>
  </si>
  <si>
    <t>杂粮每亩补助25元，薯类每亩补助50元，中药材每亩补助200元。</t>
  </si>
  <si>
    <t>高石庄乡2017年建档立卡贫困户种植杂粮、薯类、特惠补贴汇总表</t>
  </si>
  <si>
    <t>中药材种植面积（亩）</t>
  </si>
  <si>
    <t>高石庄乡</t>
  </si>
  <si>
    <t>石湾子</t>
  </si>
  <si>
    <t>徐金斌</t>
  </si>
  <si>
    <t>武加栋</t>
  </si>
  <si>
    <t>武贤</t>
  </si>
  <si>
    <t>赵廷卫</t>
  </si>
  <si>
    <t>吴支兴</t>
  </si>
  <si>
    <t>李老女</t>
  </si>
  <si>
    <t>后高石庄</t>
  </si>
  <si>
    <t>张裕</t>
  </si>
  <si>
    <t>连家窑</t>
  </si>
  <si>
    <t>张丕表</t>
  </si>
  <si>
    <t>张富</t>
  </si>
  <si>
    <t>赵文后</t>
  </si>
  <si>
    <t>连家窑（草场）</t>
  </si>
  <si>
    <t>崔志军</t>
  </si>
  <si>
    <t>张家窑</t>
  </si>
  <si>
    <t>陈再</t>
  </si>
  <si>
    <t>周家庄</t>
  </si>
  <si>
    <t>土占义</t>
  </si>
  <si>
    <t>张利</t>
  </si>
  <si>
    <t>土长生</t>
  </si>
  <si>
    <t>张召</t>
  </si>
  <si>
    <t>二墩</t>
  </si>
  <si>
    <t>高升</t>
  </si>
  <si>
    <t>高宴</t>
  </si>
  <si>
    <t>高海亮</t>
  </si>
  <si>
    <t>毛家窑</t>
  </si>
  <si>
    <t>郭昌</t>
  </si>
  <si>
    <t>王亦</t>
  </si>
  <si>
    <t>赵忠</t>
  </si>
  <si>
    <t>蒋家坪</t>
  </si>
  <si>
    <t>龙日祥</t>
  </si>
  <si>
    <t>吴荷花</t>
  </si>
  <si>
    <t>郭家窑</t>
  </si>
  <si>
    <t>李文德</t>
  </si>
  <si>
    <t>李世华</t>
  </si>
  <si>
    <t>安丽</t>
  </si>
  <si>
    <t>宋国栋</t>
  </si>
  <si>
    <t>李树山</t>
  </si>
  <si>
    <t>八墩</t>
  </si>
  <si>
    <t>王存武</t>
  </si>
  <si>
    <t>郭步军</t>
  </si>
  <si>
    <t>赵玉兰</t>
  </si>
  <si>
    <t>王海平</t>
  </si>
  <si>
    <t>张伟</t>
  </si>
  <si>
    <t>党志新</t>
  </si>
  <si>
    <t>穆慧召</t>
  </si>
  <si>
    <t>梁效忠</t>
  </si>
  <si>
    <t>响水营</t>
  </si>
  <si>
    <t>郑一虎</t>
  </si>
  <si>
    <t>响水营/九墩沟</t>
  </si>
  <si>
    <t>贺俊领</t>
  </si>
  <si>
    <t>张国良</t>
  </si>
  <si>
    <t>上水泊</t>
  </si>
  <si>
    <t>贺宝山</t>
  </si>
  <si>
    <t>陈军</t>
  </si>
  <si>
    <t>牛占国</t>
  </si>
  <si>
    <t>牛丕星</t>
  </si>
  <si>
    <t>牛丕云</t>
  </si>
  <si>
    <t>沈引女</t>
  </si>
  <si>
    <t>李瑞</t>
  </si>
  <si>
    <t>陈义</t>
  </si>
  <si>
    <t>黄欣</t>
  </si>
  <si>
    <t>牛玉山</t>
  </si>
  <si>
    <t>胡俊</t>
  </si>
  <si>
    <t>刘英</t>
  </si>
  <si>
    <t>牛丕龙</t>
  </si>
  <si>
    <t>武绪</t>
  </si>
  <si>
    <t>陈兵</t>
  </si>
  <si>
    <t>陈强</t>
  </si>
  <si>
    <t>牛占彪</t>
  </si>
  <si>
    <t>陈存</t>
  </si>
  <si>
    <t>闫哱啰</t>
  </si>
  <si>
    <t>王文旭</t>
  </si>
  <si>
    <t>张斌福</t>
  </si>
  <si>
    <t>贺翠英</t>
  </si>
  <si>
    <t>七墩/税家窑</t>
  </si>
  <si>
    <t>荞鱼女</t>
  </si>
  <si>
    <t>董玉英</t>
  </si>
  <si>
    <t>李英女</t>
  </si>
  <si>
    <t>仇成</t>
  </si>
  <si>
    <t>七墩/新墩</t>
  </si>
  <si>
    <t>吴守仁</t>
  </si>
  <si>
    <t>赵科</t>
  </si>
  <si>
    <t>张义</t>
  </si>
  <si>
    <t>黑家窑</t>
  </si>
  <si>
    <t>李瑶</t>
  </si>
  <si>
    <t>祁富</t>
  </si>
  <si>
    <t>张兴</t>
  </si>
  <si>
    <t>张四女</t>
  </si>
  <si>
    <t xml:space="preserve">       </t>
  </si>
  <si>
    <t>石秀珍</t>
  </si>
  <si>
    <t>李召女</t>
  </si>
  <si>
    <t>败虎村</t>
  </si>
  <si>
    <t>陈国栋</t>
  </si>
  <si>
    <t>于三女</t>
  </si>
  <si>
    <t>李福兰</t>
  </si>
  <si>
    <t>冯青枝</t>
  </si>
  <si>
    <t>陈占平</t>
  </si>
  <si>
    <t>赵华</t>
  </si>
  <si>
    <t>李润梅</t>
  </si>
  <si>
    <t>索家窑</t>
  </si>
  <si>
    <t>赵选</t>
  </si>
  <si>
    <t>索家窑/刘虚窑</t>
  </si>
  <si>
    <t>高福全</t>
  </si>
  <si>
    <t>大辛窑</t>
  </si>
  <si>
    <t>高吉荣</t>
  </si>
  <si>
    <t>石建忠</t>
  </si>
  <si>
    <t>袁星</t>
  </si>
  <si>
    <t>杨发淑</t>
  </si>
  <si>
    <t>潘海占</t>
  </si>
  <si>
    <t>胡贵生</t>
  </si>
  <si>
    <t>杨五</t>
  </si>
  <si>
    <t>李富</t>
  </si>
  <si>
    <t>杨三小</t>
  </si>
  <si>
    <t>杨四牛</t>
  </si>
  <si>
    <t>店湾</t>
  </si>
  <si>
    <t>张进宪</t>
  </si>
  <si>
    <t>张二宽</t>
  </si>
  <si>
    <t>向阳堡乡2018年建档立卡贫困户种植杂粮、薯类、中药材特惠补贴面积登记表</t>
  </si>
  <si>
    <t>1</t>
  </si>
  <si>
    <t>向阳堡乡</t>
  </si>
  <si>
    <t>左小峰村</t>
  </si>
  <si>
    <t>王三桃</t>
  </si>
  <si>
    <t>郭凤华</t>
  </si>
  <si>
    <t>3</t>
  </si>
  <si>
    <t>郭秀花</t>
  </si>
  <si>
    <t>陶虎祥</t>
  </si>
  <si>
    <t>5</t>
  </si>
  <si>
    <t>吴学圣</t>
  </si>
  <si>
    <t>吴生明</t>
  </si>
  <si>
    <t>7</t>
  </si>
  <si>
    <t>吴玉兰</t>
  </si>
  <si>
    <t>8</t>
  </si>
  <si>
    <t>王珍兰</t>
  </si>
  <si>
    <t>王金翠</t>
  </si>
  <si>
    <t>10</t>
  </si>
  <si>
    <t>胡春芳</t>
  </si>
  <si>
    <t>11</t>
  </si>
  <si>
    <t>吴有如</t>
  </si>
  <si>
    <t>吴建茂</t>
  </si>
  <si>
    <t>13</t>
  </si>
  <si>
    <t>吴有生</t>
  </si>
  <si>
    <t>14</t>
  </si>
  <si>
    <t>王翠</t>
  </si>
  <si>
    <t>15</t>
  </si>
  <si>
    <t>吴利文</t>
  </si>
  <si>
    <t>16</t>
  </si>
  <si>
    <t>谢冬春</t>
  </si>
  <si>
    <t>17</t>
  </si>
  <si>
    <t>吴翠花</t>
  </si>
  <si>
    <t>18</t>
  </si>
  <si>
    <t>19</t>
  </si>
  <si>
    <t>李军</t>
  </si>
  <si>
    <t>20</t>
  </si>
  <si>
    <t>吴海刚</t>
  </si>
  <si>
    <t>21</t>
  </si>
  <si>
    <t>吴聚财</t>
  </si>
  <si>
    <t>22</t>
  </si>
  <si>
    <t>吴生杰</t>
  </si>
  <si>
    <t>23</t>
  </si>
  <si>
    <t>王三女</t>
  </si>
  <si>
    <t>24</t>
  </si>
  <si>
    <t>王翠英</t>
  </si>
  <si>
    <t>王四女</t>
  </si>
  <si>
    <t>26</t>
  </si>
  <si>
    <t>韩玉花</t>
  </si>
  <si>
    <t>27</t>
  </si>
  <si>
    <t>王小兰</t>
  </si>
  <si>
    <t>28</t>
  </si>
  <si>
    <t>吴杰明</t>
  </si>
  <si>
    <t>29</t>
  </si>
  <si>
    <t>黄占梅</t>
  </si>
  <si>
    <t>30</t>
  </si>
  <si>
    <t>吴生江</t>
  </si>
  <si>
    <t>31</t>
  </si>
  <si>
    <t>李文华</t>
  </si>
  <si>
    <t>32</t>
  </si>
  <si>
    <t>蒙爱佛</t>
  </si>
  <si>
    <t>33</t>
  </si>
  <si>
    <t>李文喜</t>
  </si>
  <si>
    <t>34</t>
  </si>
  <si>
    <t>李文杰</t>
  </si>
  <si>
    <t>35</t>
  </si>
  <si>
    <t>吴亮栋</t>
  </si>
  <si>
    <t>36</t>
  </si>
  <si>
    <t>吴元平</t>
  </si>
  <si>
    <t>37</t>
  </si>
  <si>
    <t>张爱花</t>
  </si>
  <si>
    <t>38</t>
  </si>
  <si>
    <t>乔支</t>
  </si>
  <si>
    <t>39</t>
  </si>
  <si>
    <t>吴杰保</t>
  </si>
  <si>
    <t>40</t>
  </si>
  <si>
    <t>张世荣</t>
  </si>
  <si>
    <t>41</t>
  </si>
  <si>
    <t>李彩霞</t>
  </si>
  <si>
    <t>42</t>
  </si>
  <si>
    <t>赵庄</t>
  </si>
  <si>
    <t>张应旺</t>
  </si>
  <si>
    <t>43</t>
  </si>
  <si>
    <t>44</t>
  </si>
  <si>
    <t>刘文</t>
  </si>
  <si>
    <t>45</t>
  </si>
  <si>
    <t>刘德</t>
  </si>
  <si>
    <t>46</t>
  </si>
  <si>
    <t>刘仁君</t>
  </si>
  <si>
    <t>47</t>
  </si>
  <si>
    <t>刘巨</t>
  </si>
  <si>
    <t>48</t>
  </si>
  <si>
    <t>49</t>
  </si>
  <si>
    <t>张日旺</t>
  </si>
  <si>
    <t>51</t>
  </si>
  <si>
    <t>张和旺</t>
  </si>
  <si>
    <t>52</t>
  </si>
  <si>
    <t>高星亮</t>
  </si>
  <si>
    <t>53</t>
  </si>
  <si>
    <t>54</t>
  </si>
  <si>
    <t>张应茂</t>
  </si>
  <si>
    <t>陈连枝</t>
  </si>
  <si>
    <t>56</t>
  </si>
  <si>
    <t>张小峰</t>
  </si>
  <si>
    <t>张桂连</t>
  </si>
  <si>
    <t>57</t>
  </si>
  <si>
    <t>刘秀珍</t>
  </si>
  <si>
    <t>58</t>
  </si>
  <si>
    <t>张玉梅</t>
  </si>
  <si>
    <t>59</t>
  </si>
  <si>
    <t>陶培英</t>
  </si>
  <si>
    <t>60</t>
  </si>
  <si>
    <t>刘吉</t>
  </si>
  <si>
    <t>61</t>
  </si>
  <si>
    <t>王芳</t>
  </si>
  <si>
    <t>62</t>
  </si>
  <si>
    <t>刘玉英</t>
  </si>
  <si>
    <t>63</t>
  </si>
  <si>
    <t>李银香</t>
  </si>
  <si>
    <t>64</t>
  </si>
  <si>
    <t>蒙翠</t>
  </si>
  <si>
    <t>65</t>
  </si>
  <si>
    <t>刘青荣</t>
  </si>
  <si>
    <t>66</t>
  </si>
  <si>
    <t>杨树坡</t>
  </si>
  <si>
    <t>王翠花</t>
  </si>
  <si>
    <t>67</t>
  </si>
  <si>
    <t>张金</t>
  </si>
  <si>
    <t>68</t>
  </si>
  <si>
    <t>尹建国</t>
  </si>
  <si>
    <t>69</t>
  </si>
  <si>
    <t>王德兴</t>
  </si>
  <si>
    <t>70</t>
  </si>
  <si>
    <t>王文忠</t>
  </si>
  <si>
    <t>71</t>
  </si>
  <si>
    <t>宋占国</t>
  </si>
  <si>
    <t>72</t>
  </si>
  <si>
    <t>黄义生</t>
  </si>
  <si>
    <t>73</t>
  </si>
  <si>
    <t>王德荣</t>
  </si>
  <si>
    <t>74</t>
  </si>
  <si>
    <t>张丕礼</t>
  </si>
  <si>
    <t>75</t>
  </si>
  <si>
    <t>马寨珍</t>
  </si>
  <si>
    <t>76</t>
  </si>
  <si>
    <t>黄玺</t>
  </si>
  <si>
    <t>77</t>
  </si>
  <si>
    <t>李占魁</t>
  </si>
  <si>
    <t>78</t>
  </si>
  <si>
    <t>程旺</t>
  </si>
  <si>
    <t>79</t>
  </si>
  <si>
    <t>高文元</t>
  </si>
  <si>
    <t>80</t>
  </si>
  <si>
    <t>王亮</t>
  </si>
  <si>
    <t>81</t>
  </si>
  <si>
    <t>齐乐</t>
  </si>
  <si>
    <t>82</t>
  </si>
  <si>
    <t>83</t>
  </si>
  <si>
    <t>84</t>
  </si>
  <si>
    <t>郝世华</t>
  </si>
  <si>
    <t>85</t>
  </si>
  <si>
    <t>赵有平</t>
  </si>
  <si>
    <t>86</t>
  </si>
  <si>
    <t>马占全</t>
  </si>
  <si>
    <t>87</t>
  </si>
  <si>
    <t>兴村</t>
  </si>
  <si>
    <t>张志全</t>
  </si>
  <si>
    <t>88</t>
  </si>
  <si>
    <t>刘文义</t>
  </si>
  <si>
    <t>89</t>
  </si>
  <si>
    <t>小庄</t>
  </si>
  <si>
    <t>刘福</t>
  </si>
  <si>
    <t>90</t>
  </si>
  <si>
    <t>牛放宝</t>
  </si>
  <si>
    <t>91</t>
  </si>
  <si>
    <t>张勇</t>
  </si>
  <si>
    <t>92</t>
  </si>
  <si>
    <t>范金花</t>
  </si>
  <si>
    <t>93</t>
  </si>
  <si>
    <t>高建伟</t>
  </si>
  <si>
    <t>94</t>
  </si>
  <si>
    <t>靳英</t>
  </si>
  <si>
    <t>95</t>
  </si>
  <si>
    <t>唐旺</t>
  </si>
  <si>
    <t>96</t>
  </si>
  <si>
    <t>吴文华</t>
  </si>
  <si>
    <t>97</t>
  </si>
  <si>
    <t>张美英</t>
  </si>
  <si>
    <t>98</t>
  </si>
  <si>
    <t>刘召</t>
  </si>
  <si>
    <t>99</t>
  </si>
  <si>
    <t>吴桂林</t>
  </si>
  <si>
    <t>100</t>
  </si>
  <si>
    <t>廖福秀</t>
  </si>
  <si>
    <t>101</t>
  </si>
  <si>
    <t>牛义</t>
  </si>
  <si>
    <t>102</t>
  </si>
  <si>
    <t>向阳堡村</t>
  </si>
  <si>
    <t>王义军</t>
  </si>
  <si>
    <t>103</t>
  </si>
  <si>
    <t>吕日增</t>
  </si>
  <si>
    <t>104</t>
  </si>
  <si>
    <t>贾明小</t>
  </si>
  <si>
    <t>105</t>
  </si>
  <si>
    <t>刘养茂</t>
  </si>
  <si>
    <t>106</t>
  </si>
  <si>
    <t>吕子良</t>
  </si>
  <si>
    <t>107</t>
  </si>
  <si>
    <t>张元华</t>
  </si>
  <si>
    <t>108</t>
  </si>
  <si>
    <t>王森</t>
  </si>
  <si>
    <t>109</t>
  </si>
  <si>
    <t>张秀梅</t>
  </si>
  <si>
    <t>110</t>
  </si>
  <si>
    <t>张福喜</t>
  </si>
  <si>
    <t>111</t>
  </si>
  <si>
    <t>王义海</t>
  </si>
  <si>
    <t>112</t>
  </si>
  <si>
    <t>113</t>
  </si>
  <si>
    <t>南二</t>
  </si>
  <si>
    <t>114</t>
  </si>
  <si>
    <t>南志永</t>
  </si>
  <si>
    <t>115</t>
  </si>
  <si>
    <t>冯翠</t>
  </si>
  <si>
    <t>116</t>
  </si>
  <si>
    <t>南景</t>
  </si>
  <si>
    <t>117</t>
  </si>
  <si>
    <t>李万军</t>
  </si>
  <si>
    <t>118</t>
  </si>
  <si>
    <t>郝丙福</t>
  </si>
  <si>
    <t>119</t>
  </si>
  <si>
    <t>吕浩</t>
  </si>
  <si>
    <t>120</t>
  </si>
  <si>
    <t>下梨园村</t>
  </si>
  <si>
    <t>王  祥</t>
  </si>
  <si>
    <t>121</t>
  </si>
  <si>
    <t>贾建荣</t>
  </si>
  <si>
    <t>122</t>
  </si>
  <si>
    <t>王振明</t>
  </si>
  <si>
    <t>123</t>
  </si>
  <si>
    <t>詹永军</t>
  </si>
  <si>
    <t>124</t>
  </si>
  <si>
    <t>王  叶</t>
  </si>
  <si>
    <t>125</t>
  </si>
  <si>
    <t>丁占林</t>
  </si>
  <si>
    <t>126</t>
  </si>
  <si>
    <t>西平太村</t>
  </si>
  <si>
    <t>王二小</t>
  </si>
  <si>
    <t>127</t>
  </si>
  <si>
    <t>128</t>
  </si>
  <si>
    <t>王权</t>
  </si>
  <si>
    <t>129</t>
  </si>
  <si>
    <t>王有升</t>
  </si>
  <si>
    <t>130</t>
  </si>
  <si>
    <t>郭顺</t>
  </si>
  <si>
    <t>131</t>
  </si>
  <si>
    <t>郭荣</t>
  </si>
  <si>
    <t>132</t>
  </si>
  <si>
    <t>王世德</t>
  </si>
  <si>
    <t>133</t>
  </si>
  <si>
    <t>李进</t>
  </si>
  <si>
    <t>134</t>
  </si>
  <si>
    <t>苏浩杰</t>
  </si>
  <si>
    <t>135</t>
  </si>
  <si>
    <t>王善章</t>
  </si>
  <si>
    <t>136</t>
  </si>
  <si>
    <t>郭文</t>
  </si>
  <si>
    <t>137</t>
  </si>
  <si>
    <t>赵文成</t>
  </si>
  <si>
    <t>138</t>
  </si>
  <si>
    <t>王云花</t>
  </si>
  <si>
    <t>139</t>
  </si>
  <si>
    <t>王雷</t>
  </si>
  <si>
    <t>140</t>
  </si>
  <si>
    <t>宋井沟村</t>
  </si>
  <si>
    <t>韩世荣</t>
  </si>
  <si>
    <t>141</t>
  </si>
  <si>
    <t>宋继续</t>
  </si>
  <si>
    <t>142</t>
  </si>
  <si>
    <t>宋三明</t>
  </si>
  <si>
    <t>143</t>
  </si>
  <si>
    <t>胡凯</t>
  </si>
  <si>
    <t>144</t>
  </si>
  <si>
    <t>石门村</t>
  </si>
  <si>
    <t>王天西</t>
  </si>
  <si>
    <t>145</t>
  </si>
  <si>
    <t>张爱国</t>
  </si>
  <si>
    <t>146</t>
  </si>
  <si>
    <t>高雄</t>
  </si>
  <si>
    <t>147</t>
  </si>
  <si>
    <t>高金</t>
  </si>
  <si>
    <t>148</t>
  </si>
  <si>
    <t>韩聪</t>
  </si>
  <si>
    <t>149</t>
  </si>
  <si>
    <t>泉儿沟</t>
  </si>
  <si>
    <t>刘如卿</t>
  </si>
  <si>
    <t>150</t>
  </si>
  <si>
    <t>蒙利</t>
  </si>
  <si>
    <t>151</t>
  </si>
  <si>
    <t>蒙福</t>
  </si>
  <si>
    <t>152</t>
  </si>
  <si>
    <t>前梁</t>
  </si>
  <si>
    <t>李玉英</t>
  </si>
  <si>
    <t>153</t>
  </si>
  <si>
    <t>赵万林</t>
  </si>
  <si>
    <t>154</t>
  </si>
  <si>
    <t>荆虎女</t>
  </si>
  <si>
    <t>155</t>
  </si>
  <si>
    <t>李日明</t>
  </si>
  <si>
    <t>156</t>
  </si>
  <si>
    <t>高峰</t>
  </si>
  <si>
    <t>157</t>
  </si>
  <si>
    <t>高有</t>
  </si>
  <si>
    <t>158</t>
  </si>
  <si>
    <t>冯平女</t>
  </si>
  <si>
    <t>159</t>
  </si>
  <si>
    <t>侯娥</t>
  </si>
  <si>
    <t>160</t>
  </si>
  <si>
    <t>南汉井</t>
  </si>
  <si>
    <t>刘计</t>
  </si>
  <si>
    <t>161</t>
  </si>
  <si>
    <t>张兴亮</t>
  </si>
  <si>
    <t>162</t>
  </si>
  <si>
    <t>吴旺</t>
  </si>
  <si>
    <t>163</t>
  </si>
  <si>
    <t>薛丕高</t>
  </si>
  <si>
    <t>164</t>
  </si>
  <si>
    <t>周二银</t>
  </si>
  <si>
    <t>165</t>
  </si>
  <si>
    <t>朱成德</t>
  </si>
  <si>
    <t>166</t>
  </si>
  <si>
    <t>张巧枝</t>
  </si>
  <si>
    <t>167</t>
  </si>
  <si>
    <t>王存</t>
  </si>
  <si>
    <t>168</t>
  </si>
  <si>
    <t>马家洼村</t>
  </si>
  <si>
    <t>刘加义</t>
  </si>
  <si>
    <t>169</t>
  </si>
  <si>
    <t>张桂枝</t>
  </si>
  <si>
    <t>170</t>
  </si>
  <si>
    <t>杨三女</t>
  </si>
  <si>
    <t>171</t>
  </si>
  <si>
    <t>刘加武</t>
  </si>
  <si>
    <t>172</t>
  </si>
  <si>
    <t>刘茂成</t>
  </si>
  <si>
    <t>173</t>
  </si>
  <si>
    <t>泰子福</t>
  </si>
  <si>
    <t>174</t>
  </si>
  <si>
    <t>刘加文</t>
  </si>
  <si>
    <t>175</t>
  </si>
  <si>
    <t>刘茂先</t>
  </si>
  <si>
    <t>176</t>
  </si>
  <si>
    <t>王斌</t>
  </si>
  <si>
    <t>177</t>
  </si>
  <si>
    <t>刘丕仁</t>
  </si>
  <si>
    <t>178</t>
  </si>
  <si>
    <t>刘茂德</t>
  </si>
  <si>
    <t>179</t>
  </si>
  <si>
    <t>泰子德</t>
  </si>
  <si>
    <t>180</t>
  </si>
  <si>
    <t>五满香</t>
  </si>
  <si>
    <t>181</t>
  </si>
  <si>
    <t>刘加珍</t>
  </si>
  <si>
    <t>182</t>
  </si>
  <si>
    <t>刘铭</t>
  </si>
  <si>
    <t>183</t>
  </si>
  <si>
    <t>刘加林</t>
  </si>
  <si>
    <t>184</t>
  </si>
  <si>
    <t>刘茂富</t>
  </si>
  <si>
    <t>185</t>
  </si>
  <si>
    <t>刘茂福</t>
  </si>
  <si>
    <t>186</t>
  </si>
  <si>
    <t>刘继岗</t>
  </si>
  <si>
    <t>187</t>
  </si>
  <si>
    <t>刘茂兴</t>
  </si>
  <si>
    <t>188</t>
  </si>
  <si>
    <t>赵义枝</t>
  </si>
  <si>
    <t>189</t>
  </si>
  <si>
    <t>刘茂海</t>
  </si>
  <si>
    <t>190</t>
  </si>
  <si>
    <t>刘福仁</t>
  </si>
  <si>
    <t>191</t>
  </si>
  <si>
    <t>刘加爱</t>
  </si>
  <si>
    <t>192</t>
  </si>
  <si>
    <t>刘加权</t>
  </si>
  <si>
    <t>193</t>
  </si>
  <si>
    <t>刘占登</t>
  </si>
  <si>
    <t>194</t>
  </si>
  <si>
    <t>刘占钧</t>
  </si>
  <si>
    <t>195</t>
  </si>
  <si>
    <t>刘加新</t>
  </si>
  <si>
    <t>196</t>
  </si>
  <si>
    <t>王岗</t>
  </si>
  <si>
    <t>197</t>
  </si>
  <si>
    <t>刘茂祥</t>
  </si>
  <si>
    <t>198</t>
  </si>
  <si>
    <t>刘茂叶</t>
  </si>
  <si>
    <t>199</t>
  </si>
  <si>
    <t>刘茂文</t>
  </si>
  <si>
    <t>200</t>
  </si>
  <si>
    <t>梁久玲</t>
  </si>
  <si>
    <t>201</t>
  </si>
  <si>
    <t>刘茂财</t>
  </si>
  <si>
    <t>202</t>
  </si>
  <si>
    <t>203</t>
  </si>
  <si>
    <t>张风英</t>
  </si>
  <si>
    <t>204</t>
  </si>
  <si>
    <t>孟玉莲</t>
  </si>
  <si>
    <t>205</t>
  </si>
  <si>
    <t>王月娥</t>
  </si>
  <si>
    <t>206</t>
  </si>
  <si>
    <t>刘小峰</t>
  </si>
  <si>
    <t>赵秀英</t>
  </si>
  <si>
    <t>207</t>
  </si>
  <si>
    <t>孙生明</t>
  </si>
  <si>
    <t>208</t>
  </si>
  <si>
    <t>王世新</t>
  </si>
  <si>
    <t>209</t>
  </si>
  <si>
    <t>贾儒昌</t>
  </si>
  <si>
    <t>210</t>
  </si>
  <si>
    <t>刘润花</t>
  </si>
  <si>
    <t>211</t>
  </si>
  <si>
    <t>徐秀君</t>
  </si>
  <si>
    <t>212</t>
  </si>
  <si>
    <t>王丕功</t>
  </si>
  <si>
    <t>213</t>
  </si>
  <si>
    <t>郭顺谋</t>
  </si>
  <si>
    <t>214</t>
  </si>
  <si>
    <t>贾万荣</t>
  </si>
  <si>
    <t>215</t>
  </si>
  <si>
    <t>王珍梅</t>
  </si>
  <si>
    <t>216</t>
  </si>
  <si>
    <t>杨茂</t>
  </si>
  <si>
    <t>217</t>
  </si>
  <si>
    <t>刘毕</t>
  </si>
  <si>
    <t>218</t>
  </si>
  <si>
    <t>郝万珍</t>
  </si>
  <si>
    <t>219</t>
  </si>
  <si>
    <t>马斌</t>
  </si>
  <si>
    <t>220</t>
  </si>
  <si>
    <t>李月娥</t>
  </si>
  <si>
    <t>221</t>
  </si>
  <si>
    <t>贾福昌</t>
  </si>
  <si>
    <t>222</t>
  </si>
  <si>
    <t>刘汉儒</t>
  </si>
  <si>
    <t>223</t>
  </si>
  <si>
    <t>贾顺龙</t>
  </si>
  <si>
    <t>224</t>
  </si>
  <si>
    <t>李虎小</t>
  </si>
  <si>
    <t>225</t>
  </si>
  <si>
    <t>王  帅</t>
  </si>
  <si>
    <t>226</t>
  </si>
  <si>
    <t>孙西顺</t>
  </si>
  <si>
    <t>227</t>
  </si>
  <si>
    <t>边沂忠</t>
  </si>
  <si>
    <t>228</t>
  </si>
  <si>
    <t>郝小峰村</t>
  </si>
  <si>
    <t>郝万英</t>
  </si>
  <si>
    <t>229</t>
  </si>
  <si>
    <t>郝万斌</t>
  </si>
  <si>
    <t>230</t>
  </si>
  <si>
    <t>郝青忠</t>
  </si>
  <si>
    <t>231</t>
  </si>
  <si>
    <t>蒙三女</t>
  </si>
  <si>
    <t>232</t>
  </si>
  <si>
    <t>王顺连</t>
  </si>
  <si>
    <t>233</t>
  </si>
  <si>
    <t>郝文林</t>
  </si>
  <si>
    <t>234</t>
  </si>
  <si>
    <t>李有</t>
  </si>
  <si>
    <t>235</t>
  </si>
  <si>
    <t>缑 村</t>
  </si>
  <si>
    <t>田录春</t>
  </si>
  <si>
    <t>236</t>
  </si>
  <si>
    <t>田永平</t>
  </si>
  <si>
    <t>237</t>
  </si>
  <si>
    <t>田青春</t>
  </si>
  <si>
    <t>238</t>
  </si>
  <si>
    <t>吴德明</t>
  </si>
  <si>
    <t>239</t>
  </si>
  <si>
    <t>范模</t>
  </si>
  <si>
    <t>240</t>
  </si>
  <si>
    <t>范永兴</t>
  </si>
  <si>
    <t>241</t>
  </si>
  <si>
    <t>田禾德</t>
  </si>
  <si>
    <t>242</t>
  </si>
  <si>
    <t>田永岗</t>
  </si>
  <si>
    <t>243</t>
  </si>
  <si>
    <t>田和晴</t>
  </si>
  <si>
    <t>244</t>
  </si>
  <si>
    <t>范世桥</t>
  </si>
  <si>
    <t>245</t>
  </si>
  <si>
    <t>范仕荣</t>
  </si>
  <si>
    <t>246</t>
  </si>
  <si>
    <t>王荣</t>
  </si>
  <si>
    <t>247</t>
  </si>
  <si>
    <t>东平太</t>
  </si>
  <si>
    <t>马伟</t>
  </si>
  <si>
    <t>248</t>
  </si>
  <si>
    <t>郭根维</t>
  </si>
  <si>
    <t>249</t>
  </si>
  <si>
    <t>赵德付</t>
  </si>
  <si>
    <t>250</t>
  </si>
  <si>
    <t>马凯</t>
  </si>
  <si>
    <t>251</t>
  </si>
  <si>
    <t>王枝华</t>
  </si>
  <si>
    <t>252</t>
  </si>
  <si>
    <t>乔安禄</t>
  </si>
  <si>
    <t>253</t>
  </si>
  <si>
    <t>王永华</t>
  </si>
  <si>
    <t>254</t>
  </si>
  <si>
    <t>马达</t>
  </si>
  <si>
    <t>255</t>
  </si>
  <si>
    <t>郭满小</t>
  </si>
  <si>
    <t>256</t>
  </si>
  <si>
    <t>郭西明</t>
  </si>
  <si>
    <t>257</t>
  </si>
  <si>
    <t>赵凯</t>
  </si>
  <si>
    <t>258</t>
  </si>
  <si>
    <t>牛海</t>
  </si>
  <si>
    <t>259</t>
  </si>
  <si>
    <t>马万义</t>
  </si>
  <si>
    <t>260</t>
  </si>
  <si>
    <t>赵平</t>
  </si>
  <si>
    <t>261</t>
  </si>
  <si>
    <t>郭福</t>
  </si>
  <si>
    <t>262</t>
  </si>
  <si>
    <t>郭明小</t>
  </si>
  <si>
    <t>263</t>
  </si>
  <si>
    <t>赵英杰</t>
  </si>
  <si>
    <t>264</t>
  </si>
  <si>
    <t>王福</t>
  </si>
  <si>
    <t>265</t>
  </si>
  <si>
    <t>宫占龙</t>
  </si>
  <si>
    <t>266</t>
  </si>
  <si>
    <t>郭金山</t>
  </si>
  <si>
    <t>267</t>
  </si>
  <si>
    <t>赵善珍</t>
  </si>
  <si>
    <t>268</t>
  </si>
  <si>
    <t>马  占</t>
  </si>
  <si>
    <t>269</t>
  </si>
  <si>
    <t>马发</t>
  </si>
  <si>
    <t>270</t>
  </si>
  <si>
    <t>张鹏荣</t>
  </si>
  <si>
    <t>271</t>
  </si>
  <si>
    <t>马万富</t>
  </si>
  <si>
    <t>272</t>
  </si>
  <si>
    <t>田建春</t>
  </si>
  <si>
    <t>273</t>
  </si>
  <si>
    <t>郭财茂</t>
  </si>
  <si>
    <t>274</t>
  </si>
  <si>
    <t>韩秀连</t>
  </si>
  <si>
    <t>275</t>
  </si>
  <si>
    <t>刘海德</t>
  </si>
  <si>
    <t>276</t>
  </si>
  <si>
    <t>马青</t>
  </si>
  <si>
    <t>277</t>
  </si>
  <si>
    <t>代井沟村</t>
  </si>
  <si>
    <t>王连登</t>
  </si>
  <si>
    <t>278</t>
  </si>
  <si>
    <t>徐裕珍</t>
  </si>
  <si>
    <t>279</t>
  </si>
  <si>
    <t>吴连山</t>
  </si>
  <si>
    <t>280</t>
  </si>
  <si>
    <t>王志忠</t>
  </si>
  <si>
    <t>281</t>
  </si>
  <si>
    <t>李树华</t>
  </si>
  <si>
    <t>282</t>
  </si>
  <si>
    <t>王连明</t>
  </si>
  <si>
    <t>283</t>
  </si>
  <si>
    <t>王兴</t>
  </si>
  <si>
    <t>284</t>
  </si>
  <si>
    <t>王连岗</t>
  </si>
  <si>
    <t>285</t>
  </si>
  <si>
    <t>吴海元</t>
  </si>
  <si>
    <t>286</t>
  </si>
  <si>
    <t>陶平</t>
  </si>
  <si>
    <t>287</t>
  </si>
  <si>
    <t>武权喜</t>
  </si>
  <si>
    <t>288</t>
  </si>
  <si>
    <t>谭四女</t>
  </si>
  <si>
    <t>289</t>
  </si>
  <si>
    <t>徐文官</t>
  </si>
  <si>
    <t>290</t>
  </si>
  <si>
    <t>武有权</t>
  </si>
  <si>
    <t>291</t>
  </si>
  <si>
    <t>吴三明</t>
  </si>
  <si>
    <t>292</t>
  </si>
  <si>
    <t>徐文贵</t>
  </si>
  <si>
    <t>293</t>
  </si>
  <si>
    <t>武润权</t>
  </si>
  <si>
    <t>294</t>
  </si>
  <si>
    <t>徐裕富</t>
  </si>
  <si>
    <t>295</t>
  </si>
  <si>
    <t>李生明</t>
  </si>
  <si>
    <t>296</t>
  </si>
  <si>
    <t>徐和文</t>
  </si>
  <si>
    <t>297</t>
  </si>
  <si>
    <t>吴春花</t>
  </si>
  <si>
    <t>298</t>
  </si>
  <si>
    <t>徐裕娥</t>
  </si>
  <si>
    <t>299</t>
  </si>
  <si>
    <t>大坡</t>
  </si>
  <si>
    <t>王庆</t>
  </si>
  <si>
    <t>300</t>
  </si>
  <si>
    <t>大 庄</t>
  </si>
  <si>
    <t>宋万永</t>
  </si>
  <si>
    <t>301</t>
  </si>
  <si>
    <t>赵安乐</t>
  </si>
  <si>
    <t>302</t>
  </si>
  <si>
    <t>王刚</t>
  </si>
  <si>
    <t>303</t>
  </si>
  <si>
    <t>王添</t>
  </si>
  <si>
    <t>304</t>
  </si>
  <si>
    <t>王得华</t>
  </si>
  <si>
    <t>305</t>
  </si>
  <si>
    <t>刘宪</t>
  </si>
  <si>
    <t>306</t>
  </si>
  <si>
    <t>王青</t>
  </si>
  <si>
    <t>307</t>
  </si>
  <si>
    <t>王宽</t>
  </si>
  <si>
    <t>308</t>
  </si>
  <si>
    <t>赵宏如</t>
  </si>
  <si>
    <t>309</t>
  </si>
  <si>
    <t>王九海</t>
  </si>
  <si>
    <t>310</t>
  </si>
  <si>
    <t>刘旺</t>
  </si>
  <si>
    <t>311</t>
  </si>
  <si>
    <t>王连</t>
  </si>
  <si>
    <t>312</t>
  </si>
  <si>
    <t>313</t>
  </si>
  <si>
    <t>赵宏茂</t>
  </si>
  <si>
    <t>314</t>
  </si>
  <si>
    <t>王儒</t>
  </si>
  <si>
    <t>315</t>
  </si>
  <si>
    <t>宋万强</t>
  </si>
  <si>
    <t>316</t>
  </si>
  <si>
    <t>程村</t>
  </si>
  <si>
    <t>闫德秀</t>
  </si>
  <si>
    <t>317</t>
  </si>
  <si>
    <t>程 村</t>
  </si>
  <si>
    <t>程泽</t>
  </si>
  <si>
    <t>318</t>
  </si>
  <si>
    <t>刘桂英</t>
  </si>
  <si>
    <t>319</t>
  </si>
  <si>
    <t>郭树苹</t>
  </si>
  <si>
    <t>320</t>
  </si>
  <si>
    <t>程福</t>
  </si>
  <si>
    <t>321</t>
  </si>
  <si>
    <t>宋长吉</t>
  </si>
  <si>
    <t>322</t>
  </si>
  <si>
    <t>宋国将</t>
  </si>
  <si>
    <t>323</t>
  </si>
  <si>
    <t>宋国强</t>
  </si>
  <si>
    <t>324</t>
  </si>
  <si>
    <t>北汉井</t>
  </si>
  <si>
    <t>孟翠</t>
  </si>
  <si>
    <t>325</t>
  </si>
  <si>
    <t>靳维荣</t>
  </si>
  <si>
    <t>326</t>
  </si>
  <si>
    <t>327</t>
  </si>
  <si>
    <t>张云</t>
  </si>
  <si>
    <t>328</t>
  </si>
  <si>
    <t>朱军</t>
  </si>
  <si>
    <t>329</t>
  </si>
  <si>
    <t>李金全</t>
  </si>
  <si>
    <t>330</t>
  </si>
  <si>
    <t>李小玲</t>
  </si>
  <si>
    <t>下木角乡2018年建档立卡贫困户种植杂粮、薯类、中药材特惠补贴汇总表</t>
  </si>
  <si>
    <t>下木角乡</t>
  </si>
  <si>
    <t>井儿上村</t>
  </si>
  <si>
    <t>赵青</t>
  </si>
  <si>
    <t>陈有军</t>
  </si>
  <si>
    <t>陈立保</t>
  </si>
  <si>
    <t>陈有关</t>
  </si>
  <si>
    <t>陈立国</t>
  </si>
  <si>
    <t>李辉花</t>
  </si>
  <si>
    <t>陈国祥</t>
  </si>
  <si>
    <t>赵旺</t>
  </si>
  <si>
    <t>陈有福</t>
  </si>
  <si>
    <t>边庄村</t>
  </si>
  <si>
    <t>边岗</t>
  </si>
  <si>
    <t>边太</t>
  </si>
  <si>
    <t>朱永佛</t>
  </si>
  <si>
    <t>李全</t>
  </si>
  <si>
    <t>刘克荣</t>
  </si>
  <si>
    <t>朱永元</t>
  </si>
  <si>
    <t>下木角村</t>
  </si>
  <si>
    <t>朱满德</t>
  </si>
  <si>
    <t>王生云</t>
  </si>
  <si>
    <t>支光华</t>
  </si>
  <si>
    <t>支茂兴</t>
  </si>
  <si>
    <t>支胜利</t>
  </si>
  <si>
    <t>朱玉林</t>
  </si>
  <si>
    <t>支继先</t>
  </si>
  <si>
    <t>刘万元</t>
  </si>
  <si>
    <t>李珍</t>
  </si>
  <si>
    <t>支存山</t>
  </si>
  <si>
    <t>朱翠花</t>
  </si>
  <si>
    <t>孟生云</t>
  </si>
  <si>
    <t>张有小</t>
  </si>
  <si>
    <t>支亮明</t>
  </si>
  <si>
    <t>郭保平</t>
  </si>
  <si>
    <t>闫贵英</t>
  </si>
  <si>
    <t>张兵</t>
  </si>
  <si>
    <t>张存瑞</t>
  </si>
  <si>
    <t>曹立新</t>
  </si>
  <si>
    <t>张全银</t>
  </si>
  <si>
    <t>刘敏</t>
  </si>
  <si>
    <t>刘勇</t>
  </si>
  <si>
    <t>孙福</t>
  </si>
  <si>
    <t>支松成</t>
  </si>
  <si>
    <t>支喜文</t>
  </si>
  <si>
    <t>支瑞山</t>
  </si>
  <si>
    <t>支茂林</t>
  </si>
  <si>
    <t>支党成</t>
  </si>
  <si>
    <t>支文福</t>
  </si>
  <si>
    <t>支玉先</t>
  </si>
  <si>
    <t>张海生</t>
  </si>
  <si>
    <t>燕存贵</t>
  </si>
  <si>
    <t>支付业</t>
  </si>
  <si>
    <t>王彪</t>
  </si>
  <si>
    <t>王尚德</t>
  </si>
  <si>
    <t>支亮元</t>
  </si>
  <si>
    <t>支玉花</t>
  </si>
  <si>
    <t>于旺</t>
  </si>
  <si>
    <t>支茂生</t>
  </si>
  <si>
    <t>张元</t>
  </si>
  <si>
    <t>张有权</t>
  </si>
  <si>
    <t>支福先</t>
  </si>
  <si>
    <t>施鹏</t>
  </si>
  <si>
    <t>刘占邦</t>
  </si>
  <si>
    <t>支和业</t>
  </si>
  <si>
    <t>张平后</t>
  </si>
  <si>
    <t>贾玉花</t>
  </si>
  <si>
    <t>支艮先</t>
  </si>
  <si>
    <t>张林</t>
  </si>
  <si>
    <t>支全明</t>
  </si>
  <si>
    <t>刘德胜</t>
  </si>
  <si>
    <t>李海明</t>
  </si>
  <si>
    <t>孟生亮</t>
  </si>
  <si>
    <t>孟英</t>
  </si>
  <si>
    <t>支进山</t>
  </si>
  <si>
    <t>梨元贝</t>
  </si>
  <si>
    <t>孟润</t>
  </si>
  <si>
    <t>孟亮</t>
  </si>
  <si>
    <t>高平</t>
  </si>
  <si>
    <t>郑海兴</t>
  </si>
  <si>
    <t>郑保兴</t>
  </si>
  <si>
    <t>蒜畔沟村</t>
  </si>
  <si>
    <t>武国先</t>
  </si>
  <si>
    <t>张文平</t>
  </si>
  <si>
    <t>张旭</t>
  </si>
  <si>
    <t>张二女</t>
  </si>
  <si>
    <t>王玉后</t>
  </si>
  <si>
    <t>张文善</t>
  </si>
  <si>
    <t>刘增</t>
  </si>
  <si>
    <t>王建平</t>
  </si>
  <si>
    <t>朱耀举</t>
  </si>
  <si>
    <t>朱明举</t>
  </si>
  <si>
    <t>陈喜梅</t>
  </si>
  <si>
    <t>朱二女</t>
  </si>
  <si>
    <t>宋志兴</t>
  </si>
  <si>
    <t>武汉龙</t>
  </si>
  <si>
    <t>蒿沟村</t>
  </si>
  <si>
    <t>邓世芬</t>
  </si>
  <si>
    <t>孙瑞</t>
  </si>
  <si>
    <t>孙计</t>
  </si>
  <si>
    <t>陈荣</t>
  </si>
  <si>
    <t>孙富保</t>
  </si>
  <si>
    <t>孙志银</t>
  </si>
  <si>
    <t>孙志高</t>
  </si>
  <si>
    <t>孙杰</t>
  </si>
  <si>
    <t>勾丑</t>
  </si>
  <si>
    <t>孙志鹏</t>
  </si>
  <si>
    <t>袁伟</t>
  </si>
  <si>
    <t>贾四成</t>
  </si>
  <si>
    <t>辛按庄村</t>
  </si>
  <si>
    <t>李贵林</t>
  </si>
  <si>
    <t>孙凤花</t>
  </si>
  <si>
    <t>潘玉山</t>
  </si>
  <si>
    <t>岳丰</t>
  </si>
  <si>
    <t>岳伟</t>
  </si>
  <si>
    <t>贾明生</t>
  </si>
  <si>
    <t>岳娥</t>
  </si>
  <si>
    <t>张桂英</t>
  </si>
  <si>
    <t>孙凤岐</t>
  </si>
  <si>
    <t>贾存礼</t>
  </si>
  <si>
    <t>西沟村</t>
  </si>
  <si>
    <t>岳华</t>
  </si>
  <si>
    <t>杨春</t>
  </si>
  <si>
    <t>杨旺</t>
  </si>
  <si>
    <t>白殿沟村</t>
  </si>
  <si>
    <t>董建荣</t>
  </si>
  <si>
    <t>陈维艮</t>
  </si>
  <si>
    <t>邰开太</t>
  </si>
  <si>
    <t>刘占艮</t>
  </si>
  <si>
    <t>朱林举</t>
  </si>
  <si>
    <t>王维龙</t>
  </si>
  <si>
    <t>邵权</t>
  </si>
  <si>
    <t>蔚书生</t>
  </si>
  <si>
    <t>孙成</t>
  </si>
  <si>
    <t>张如</t>
  </si>
  <si>
    <t>孙艮先</t>
  </si>
  <si>
    <t>陈维金</t>
  </si>
  <si>
    <t>李丰高</t>
  </si>
  <si>
    <t>寇金海</t>
  </si>
  <si>
    <t>孙天</t>
  </si>
  <si>
    <t>王艮</t>
  </si>
  <si>
    <t>李玉山</t>
  </si>
  <si>
    <t>孙卫</t>
  </si>
  <si>
    <t>张仙女</t>
  </si>
  <si>
    <t>孙志兵</t>
  </si>
  <si>
    <t>孙海兵</t>
  </si>
  <si>
    <t>富家坪村</t>
  </si>
  <si>
    <t>杨永</t>
  </si>
  <si>
    <t>张贵德</t>
  </si>
  <si>
    <t>赵国斌</t>
  </si>
  <si>
    <t>张万福</t>
  </si>
  <si>
    <t>张树兵</t>
  </si>
  <si>
    <t>张润成</t>
  </si>
  <si>
    <t>张应周</t>
  </si>
  <si>
    <t>打草坪村</t>
  </si>
  <si>
    <t>苗风花</t>
  </si>
  <si>
    <t>张玫先</t>
  </si>
  <si>
    <t>朱良</t>
  </si>
  <si>
    <t>朱绍华</t>
  </si>
  <si>
    <t>朱映峰</t>
  </si>
  <si>
    <t>张秀花</t>
  </si>
  <si>
    <t>朱存小</t>
  </si>
  <si>
    <t>朱应荣</t>
  </si>
  <si>
    <t>刘二</t>
  </si>
  <si>
    <t>朱瑞朝</t>
  </si>
  <si>
    <t>高良</t>
  </si>
  <si>
    <t>黑土咀村</t>
  </si>
  <si>
    <t>茹丕先</t>
  </si>
  <si>
    <t>李宗明</t>
  </si>
  <si>
    <t>刘玉梅</t>
  </si>
  <si>
    <t>茹贵生</t>
  </si>
  <si>
    <t>李耀堂</t>
  </si>
  <si>
    <t>李荣堂</t>
  </si>
  <si>
    <t>侯守江</t>
  </si>
  <si>
    <t>梁丕生</t>
  </si>
  <si>
    <t>李海军</t>
  </si>
  <si>
    <t>孙继业</t>
  </si>
  <si>
    <t>茹全喜</t>
  </si>
  <si>
    <t>吴登贵</t>
  </si>
  <si>
    <t>李继堂</t>
  </si>
  <si>
    <t>白道沟村</t>
  </si>
  <si>
    <t>王明山</t>
  </si>
  <si>
    <t>马润云</t>
  </si>
  <si>
    <t>马生荣</t>
  </si>
  <si>
    <t>杜银</t>
  </si>
  <si>
    <t>杜亮</t>
  </si>
  <si>
    <t>杨应福</t>
  </si>
  <si>
    <t>南翠</t>
  </si>
  <si>
    <t>南志云</t>
  </si>
  <si>
    <t>孙志荣</t>
  </si>
  <si>
    <t>王福山</t>
  </si>
  <si>
    <t>马金山</t>
  </si>
  <si>
    <t>周韶武</t>
  </si>
  <si>
    <t>富秀利</t>
  </si>
  <si>
    <t>南志生</t>
  </si>
  <si>
    <t>张小女</t>
  </si>
  <si>
    <t>马强</t>
  </si>
  <si>
    <t>南志如</t>
  </si>
  <si>
    <t>张志清</t>
  </si>
  <si>
    <t>双碾乡2018年“建档立卡”贫困户种植杂粮、薯类、中药材特惠补贴面积汇总表</t>
  </si>
  <si>
    <t>双碾</t>
  </si>
  <si>
    <t>东水洼</t>
  </si>
  <si>
    <t>孙 利</t>
  </si>
  <si>
    <t>大有平</t>
  </si>
  <si>
    <t>王瑞堂</t>
  </si>
  <si>
    <t>孙 让</t>
  </si>
  <si>
    <t>白辛庄</t>
  </si>
  <si>
    <t>杜 德</t>
  </si>
  <si>
    <t>吴家窑</t>
  </si>
  <si>
    <t>侯青山</t>
  </si>
  <si>
    <t>双碾村</t>
  </si>
  <si>
    <t>王加林</t>
  </si>
  <si>
    <t>乔 沟</t>
  </si>
  <si>
    <t>陈 才</t>
  </si>
  <si>
    <t>陈 芳</t>
  </si>
  <si>
    <t>穆 升</t>
  </si>
  <si>
    <t>段 均</t>
  </si>
  <si>
    <t xml:space="preserve">段 海 </t>
  </si>
  <si>
    <t>雄沟梁</t>
  </si>
  <si>
    <t>乔进耀</t>
  </si>
  <si>
    <t>唐和平</t>
  </si>
  <si>
    <t>郭 青</t>
  </si>
  <si>
    <t>王占平</t>
  </si>
  <si>
    <t>朱志清</t>
  </si>
  <si>
    <t>王  军</t>
  </si>
  <si>
    <t>侯东花</t>
  </si>
  <si>
    <t>唐  凯</t>
  </si>
  <si>
    <t>唐  枝</t>
  </si>
  <si>
    <t>杜仙花</t>
  </si>
  <si>
    <t>7村</t>
  </si>
  <si>
    <t>21户</t>
  </si>
  <si>
    <t>陶村乡2018年“建档立卡”贫困户种植杂粮、薯类、中药材特惠补贴面积汇总表</t>
  </si>
  <si>
    <t>陶村乡</t>
  </si>
  <si>
    <t>陶东村</t>
  </si>
  <si>
    <t>雷战</t>
  </si>
  <si>
    <t>白土窑</t>
  </si>
  <si>
    <t>王高登</t>
  </si>
  <si>
    <t>王电元</t>
  </si>
  <si>
    <t>王玉柱</t>
  </si>
  <si>
    <t>王加财</t>
  </si>
  <si>
    <t>陶西</t>
  </si>
  <si>
    <t>贾桂虎</t>
  </si>
  <si>
    <t>贾明金</t>
  </si>
  <si>
    <t>李存才</t>
  </si>
  <si>
    <t>贾银</t>
  </si>
  <si>
    <t>贾文堂</t>
  </si>
  <si>
    <t>贾国正</t>
  </si>
  <si>
    <t>贾如义</t>
  </si>
  <si>
    <t>贾日成</t>
  </si>
  <si>
    <t>贾桂斌</t>
  </si>
  <si>
    <t>李占才</t>
  </si>
  <si>
    <t>贾平</t>
  </si>
  <si>
    <t>任贵兰</t>
  </si>
  <si>
    <t>光明</t>
  </si>
  <si>
    <t>王茂</t>
  </si>
  <si>
    <t>赵德仁</t>
  </si>
  <si>
    <t>西孙庄</t>
  </si>
  <si>
    <t>刘仪</t>
  </si>
  <si>
    <t>刘玉</t>
  </si>
  <si>
    <t>刘国成</t>
  </si>
  <si>
    <t>刘金义</t>
  </si>
  <si>
    <t>刘殳</t>
  </si>
  <si>
    <t>刘国义</t>
  </si>
  <si>
    <t>刘富</t>
  </si>
  <si>
    <t>刘国福</t>
  </si>
  <si>
    <t>刘占忠</t>
  </si>
  <si>
    <t>马桂花</t>
  </si>
  <si>
    <t>刘国安</t>
  </si>
  <si>
    <t>刘高登</t>
  </si>
  <si>
    <t>王海旺</t>
  </si>
  <si>
    <t>歇马关</t>
  </si>
  <si>
    <t>苗美霞</t>
  </si>
  <si>
    <t>蔚海鱼</t>
  </si>
  <si>
    <t>尹顺</t>
  </si>
  <si>
    <t>尹艳</t>
  </si>
  <si>
    <t>李翠平</t>
  </si>
  <si>
    <t>宣连贵</t>
  </si>
  <si>
    <t>赵国永</t>
  </si>
  <si>
    <t>宣存福</t>
  </si>
  <si>
    <t>尹宝强</t>
  </si>
  <si>
    <t>卢家窑</t>
  </si>
  <si>
    <t>卢二元</t>
  </si>
  <si>
    <t>卢米</t>
  </si>
  <si>
    <t>卢占银</t>
  </si>
  <si>
    <t>卢伟</t>
  </si>
  <si>
    <t>卢来</t>
  </si>
  <si>
    <t>卢裕</t>
  </si>
  <si>
    <t>卢彪</t>
  </si>
  <si>
    <t>卢元平</t>
  </si>
  <si>
    <t>卢占全</t>
  </si>
  <si>
    <t>卢帮</t>
  </si>
  <si>
    <t>卢海小</t>
  </si>
  <si>
    <t>孟尚仁</t>
  </si>
  <si>
    <t>杨淑芳</t>
  </si>
  <si>
    <t>石西</t>
  </si>
  <si>
    <t>刘清</t>
  </si>
  <si>
    <t>刘树</t>
  </si>
  <si>
    <t>后南沟</t>
  </si>
  <si>
    <t>苏仁</t>
  </si>
  <si>
    <t>一半岭</t>
  </si>
  <si>
    <t>李树银</t>
  </si>
  <si>
    <t>李万和</t>
  </si>
  <si>
    <t>苏全</t>
  </si>
  <si>
    <t>李树来</t>
  </si>
  <si>
    <t>李树国</t>
  </si>
  <si>
    <t>李万富</t>
  </si>
  <si>
    <t>大尹庄</t>
  </si>
  <si>
    <t>尹新文</t>
  </si>
  <si>
    <t>尹志贵</t>
  </si>
  <si>
    <t>尹日明</t>
  </si>
  <si>
    <t>凤凰城镇2018年“建档立卡”贫困户种植杂粮、薯类、中药材特惠补贴面积汇总表</t>
  </si>
  <si>
    <t>凤凰城镇</t>
  </si>
  <si>
    <t>艾家窑村</t>
  </si>
  <si>
    <t>降生连</t>
  </si>
  <si>
    <t>降有明</t>
  </si>
  <si>
    <t>降艮</t>
  </si>
  <si>
    <t>降于</t>
  </si>
  <si>
    <t>白玉兵</t>
  </si>
  <si>
    <t>芦翠英</t>
  </si>
  <si>
    <t>米贵</t>
  </si>
  <si>
    <t>胡秀英</t>
  </si>
  <si>
    <t>刘万祥</t>
  </si>
  <si>
    <t>张龙</t>
  </si>
  <si>
    <t>降生喜</t>
  </si>
  <si>
    <t>潘田</t>
  </si>
  <si>
    <t>张存女</t>
  </si>
  <si>
    <t>安架山村</t>
  </si>
  <si>
    <t>李树斌</t>
  </si>
  <si>
    <t>刘贵英</t>
  </si>
  <si>
    <t>李德录</t>
  </si>
  <si>
    <t>徐桃花</t>
  </si>
  <si>
    <t>范文英</t>
  </si>
  <si>
    <t>李坤</t>
  </si>
  <si>
    <t>陈刚</t>
  </si>
  <si>
    <t>赵福</t>
  </si>
  <si>
    <t>李明</t>
  </si>
  <si>
    <t>宋万宝</t>
  </si>
  <si>
    <t>大野庄村</t>
  </si>
  <si>
    <t>李凯</t>
  </si>
  <si>
    <t>朱和平</t>
  </si>
  <si>
    <t>李刚</t>
  </si>
  <si>
    <t>朱海军</t>
  </si>
  <si>
    <t>朱世明</t>
  </si>
  <si>
    <t>朱焱</t>
  </si>
  <si>
    <t>朱万成</t>
  </si>
  <si>
    <t>宋元元</t>
  </si>
  <si>
    <t>朱江</t>
  </si>
  <si>
    <t>曹国福</t>
  </si>
  <si>
    <t>李祥</t>
  </si>
  <si>
    <t>李茂</t>
  </si>
  <si>
    <t>曹国旺
（赵改英）</t>
  </si>
  <si>
    <t>曹军</t>
  </si>
  <si>
    <t>李小平</t>
  </si>
  <si>
    <t>刘元平</t>
  </si>
  <si>
    <t>马连女</t>
  </si>
  <si>
    <t>店坪村</t>
  </si>
  <si>
    <t>魏文斌</t>
  </si>
  <si>
    <t>冯步荣</t>
  </si>
  <si>
    <t>王志凡</t>
  </si>
  <si>
    <t>王成武</t>
  </si>
  <si>
    <t>冯九</t>
  </si>
  <si>
    <t>冯业</t>
  </si>
  <si>
    <t>谢金花</t>
  </si>
  <si>
    <t>王进财</t>
  </si>
  <si>
    <t>范润桃</t>
  </si>
  <si>
    <t>魏加丙</t>
  </si>
  <si>
    <t>王玉</t>
  </si>
  <si>
    <t>魏友</t>
  </si>
  <si>
    <t>王裕</t>
  </si>
  <si>
    <t>冯生荣</t>
  </si>
  <si>
    <t>王星</t>
  </si>
  <si>
    <t>王进富</t>
  </si>
  <si>
    <t>凤凰城村</t>
  </si>
  <si>
    <t>李宪</t>
  </si>
  <si>
    <t>董二平</t>
  </si>
  <si>
    <t>李世珍</t>
  </si>
  <si>
    <t>王占宽</t>
  </si>
  <si>
    <t>武秋成</t>
  </si>
  <si>
    <t>王西栓</t>
  </si>
  <si>
    <t>吴旭栋</t>
  </si>
  <si>
    <t>袁成功</t>
  </si>
  <si>
    <t>赵金忠</t>
  </si>
  <si>
    <t>杨二和</t>
  </si>
  <si>
    <t>郑彪</t>
  </si>
  <si>
    <t>韩有德</t>
  </si>
  <si>
    <t>董四平</t>
  </si>
  <si>
    <t>赵存祥</t>
  </si>
  <si>
    <t>白志明</t>
  </si>
  <si>
    <t>杨林</t>
  </si>
  <si>
    <t>张平</t>
  </si>
  <si>
    <t>黑福龙</t>
  </si>
  <si>
    <t>武利民</t>
  </si>
  <si>
    <t>黄家楼村</t>
  </si>
  <si>
    <t>杨存贵</t>
  </si>
  <si>
    <t>靳新明</t>
  </si>
  <si>
    <t>靳宝卿</t>
  </si>
  <si>
    <t>靳国卿</t>
  </si>
  <si>
    <t>朱小梅</t>
  </si>
  <si>
    <t>刘五窑村</t>
  </si>
  <si>
    <t>李成林</t>
  </si>
  <si>
    <t>曹志慧</t>
  </si>
  <si>
    <t>曹国忠</t>
  </si>
  <si>
    <t>曹金</t>
  </si>
  <si>
    <t>曹国兴</t>
  </si>
  <si>
    <t>曹志勇</t>
  </si>
  <si>
    <t>曹国民</t>
  </si>
  <si>
    <t>杨生和</t>
  </si>
  <si>
    <t>刘存义</t>
  </si>
  <si>
    <t>六百户村</t>
  </si>
  <si>
    <t>李保平</t>
  </si>
  <si>
    <t>王淑珍</t>
  </si>
  <si>
    <t>李兵</t>
  </si>
  <si>
    <t>麻黄头村</t>
  </si>
  <si>
    <t>曹维成</t>
  </si>
  <si>
    <t>卢占华</t>
  </si>
  <si>
    <t>赵德亮</t>
  </si>
  <si>
    <t>吴贤</t>
  </si>
  <si>
    <t>卢四小</t>
  </si>
  <si>
    <t>刘宇</t>
  </si>
  <si>
    <t>曹日金</t>
  </si>
  <si>
    <t>曹兴</t>
  </si>
  <si>
    <t>刘备</t>
  </si>
  <si>
    <t>田四女</t>
  </si>
  <si>
    <t>张红旺</t>
  </si>
  <si>
    <t>刘亚锋</t>
  </si>
  <si>
    <t>三百户村</t>
  </si>
  <si>
    <t>范二明</t>
  </si>
  <si>
    <t>刘敬华</t>
  </si>
  <si>
    <t>范生银</t>
  </si>
  <si>
    <t>范玉</t>
  </si>
  <si>
    <t>范生计</t>
  </si>
  <si>
    <t>刘敬孝</t>
  </si>
  <si>
    <t>丰君君</t>
  </si>
  <si>
    <t>范生敬</t>
  </si>
  <si>
    <t>范成元</t>
  </si>
  <si>
    <t>范青</t>
  </si>
  <si>
    <t>魏全</t>
  </si>
  <si>
    <t>范国元</t>
  </si>
  <si>
    <t>曹二改</t>
  </si>
  <si>
    <t>三层洞村</t>
  </si>
  <si>
    <t>王优</t>
  </si>
  <si>
    <t>张雨荣</t>
  </si>
  <si>
    <t>赵有录</t>
  </si>
  <si>
    <t>赵店</t>
  </si>
  <si>
    <t>王守城</t>
  </si>
  <si>
    <t>赵有珍</t>
  </si>
  <si>
    <t>王悦</t>
  </si>
  <si>
    <t>赵有明</t>
  </si>
  <si>
    <t>赵有德</t>
  </si>
  <si>
    <t>杨西厚</t>
  </si>
  <si>
    <t>王守民</t>
  </si>
  <si>
    <t>王海军</t>
  </si>
  <si>
    <t>郭润梅</t>
  </si>
  <si>
    <t>杨立新</t>
  </si>
  <si>
    <t>张贵英</t>
  </si>
  <si>
    <t>王曙</t>
  </si>
  <si>
    <t>赵恒</t>
  </si>
  <si>
    <t>刘美丽</t>
  </si>
  <si>
    <t>屯军沟村</t>
  </si>
  <si>
    <t>梁尚英</t>
  </si>
  <si>
    <t>安德付</t>
  </si>
  <si>
    <t>李梅</t>
  </si>
  <si>
    <t>小野庄村</t>
  </si>
  <si>
    <t>李万龙</t>
  </si>
  <si>
    <t>赵凡</t>
  </si>
  <si>
    <t>李发</t>
  </si>
  <si>
    <t>赵元</t>
  </si>
  <si>
    <t>小庄窝村</t>
  </si>
  <si>
    <t>李翠英</t>
  </si>
  <si>
    <t>巩有权</t>
  </si>
  <si>
    <t>张海玉</t>
  </si>
  <si>
    <t>张奇</t>
  </si>
  <si>
    <t>巩文生</t>
  </si>
  <si>
    <t>张宝山</t>
  </si>
  <si>
    <t>杨生模</t>
  </si>
  <si>
    <t>马良</t>
  </si>
  <si>
    <t>李永兴</t>
  </si>
  <si>
    <t>杨利</t>
  </si>
  <si>
    <t>巩伟</t>
  </si>
  <si>
    <t>张海旺</t>
  </si>
  <si>
    <t>巩俊</t>
  </si>
  <si>
    <t>巩建中</t>
  </si>
  <si>
    <t>李玉宝</t>
  </si>
  <si>
    <t>巩文春</t>
  </si>
  <si>
    <t>段云</t>
  </si>
  <si>
    <t>岳占清</t>
  </si>
  <si>
    <t>朱强</t>
  </si>
  <si>
    <t>朱彦</t>
  </si>
  <si>
    <t>辛窑村</t>
  </si>
  <si>
    <t>计功</t>
  </si>
  <si>
    <t>计斌</t>
  </si>
  <si>
    <t>计忠</t>
  </si>
  <si>
    <t>李永旺</t>
  </si>
  <si>
    <t>田德茂</t>
  </si>
  <si>
    <t>骆世芳</t>
  </si>
  <si>
    <t>计成</t>
  </si>
  <si>
    <t>李桂兰</t>
  </si>
  <si>
    <t>骆世祥</t>
  </si>
  <si>
    <t>李龙</t>
  </si>
  <si>
    <t>骆世荣</t>
  </si>
  <si>
    <t>骆世强</t>
  </si>
  <si>
    <t>骆正义</t>
  </si>
  <si>
    <t>王占贵</t>
  </si>
  <si>
    <t>田雪峰</t>
  </si>
  <si>
    <t>骆世平</t>
  </si>
  <si>
    <t>张花板村</t>
  </si>
  <si>
    <t>廖忠云</t>
  </si>
  <si>
    <t>刘玉明</t>
  </si>
  <si>
    <t>廖达</t>
  </si>
  <si>
    <t>张日荣</t>
  </si>
  <si>
    <t>廖忠宪</t>
  </si>
  <si>
    <t>张叶</t>
  </si>
  <si>
    <t>张小村村</t>
  </si>
  <si>
    <t>张万金</t>
  </si>
  <si>
    <t>朱祥</t>
  </si>
  <si>
    <t>朱丕模</t>
  </si>
  <si>
    <t>曹玉莲</t>
  </si>
  <si>
    <t>孙金兰</t>
  </si>
  <si>
    <t>朱效连</t>
  </si>
  <si>
    <t>燕海元</t>
  </si>
  <si>
    <t>李茂忠</t>
  </si>
  <si>
    <t>李茂艮</t>
  </si>
  <si>
    <t>卢俊英</t>
  </si>
  <si>
    <t>张海</t>
  </si>
  <si>
    <t>周月莲</t>
  </si>
  <si>
    <t>张成效</t>
  </si>
  <si>
    <t>杨凤鹅</t>
  </si>
  <si>
    <t>郑家营村</t>
  </si>
  <si>
    <t>韩仆</t>
  </si>
  <si>
    <t>郑喜明</t>
  </si>
  <si>
    <t>王加印</t>
  </si>
  <si>
    <t>温文珍</t>
  </si>
  <si>
    <t>穆玉连</t>
  </si>
  <si>
    <t>石岳</t>
  </si>
  <si>
    <t>穆桂花</t>
  </si>
  <si>
    <t>任花</t>
  </si>
  <si>
    <t>周花板村</t>
  </si>
  <si>
    <t>赵有荣</t>
  </si>
  <si>
    <t>骆世英</t>
  </si>
  <si>
    <t>芦建丁</t>
  </si>
  <si>
    <t>石建勇</t>
  </si>
  <si>
    <t>郭义</t>
  </si>
  <si>
    <t>石珍</t>
  </si>
  <si>
    <t>石斌</t>
  </si>
  <si>
    <t>潘山</t>
  </si>
  <si>
    <t>张仙</t>
  </si>
  <si>
    <t>石军</t>
  </si>
  <si>
    <t>赵永宝</t>
  </si>
  <si>
    <t>巩文平</t>
  </si>
  <si>
    <t>魏秀芳</t>
  </si>
  <si>
    <t>赵有斌</t>
  </si>
  <si>
    <t>韩万荣</t>
  </si>
  <si>
    <t>赵有强</t>
  </si>
  <si>
    <t>平鲁区2018年建档立卡贫困户种植杂粮、薯类、中药材特惠补贴汇总表</t>
  </si>
  <si>
    <t>各乡镇总计</t>
  </si>
  <si>
    <t>户数</t>
  </si>
  <si>
    <t>杂粮</t>
  </si>
  <si>
    <t>薯类</t>
  </si>
  <si>
    <t>药材每亩补助标准（元）</t>
  </si>
  <si>
    <t>中药材补助金额</t>
  </si>
  <si>
    <t xml:space="preserve"> </t>
  </si>
  <si>
    <t>榆林乡</t>
  </si>
  <si>
    <t>阻虎乡</t>
  </si>
  <si>
    <t>西水界乡</t>
  </si>
  <si>
    <t>双碾乡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</si>
</sst>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"/>
    <numFmt numFmtId="179" formatCode="0.000_ "/>
    <numFmt numFmtId="180" formatCode="000000"/>
    <numFmt numFmtId="181" formatCode="0.0_);[Red]\(0.0\)"/>
  </numFmts>
  <fonts count="94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name val="Tahoma"/>
      <family val="2"/>
    </font>
    <font>
      <sz val="14"/>
      <color indexed="8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63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0"/>
      <color indexed="8"/>
      <name val="Tahoma"/>
      <family val="2"/>
    </font>
    <font>
      <b/>
      <sz val="18"/>
      <color indexed="8"/>
      <name val="方正大标宋简体"/>
      <family val="0"/>
    </font>
    <font>
      <b/>
      <sz val="14"/>
      <color indexed="8"/>
      <name val="方正小标宋简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 Light"/>
      <family val="0"/>
    </font>
    <font>
      <sz val="10"/>
      <color rgb="FFFF0000"/>
      <name val="Calibri"/>
      <family val="0"/>
    </font>
    <font>
      <sz val="16"/>
      <color theme="1"/>
      <name val="黑体"/>
      <family val="3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b/>
      <sz val="18"/>
      <color theme="1"/>
      <name val="方正大标宋简体"/>
      <family val="0"/>
    </font>
    <font>
      <b/>
      <sz val="14"/>
      <color rgb="FF000000"/>
      <name val="方正小标宋简体"/>
      <family val="0"/>
    </font>
    <font>
      <sz val="10"/>
      <color theme="1"/>
      <name val="宋体"/>
      <family val="0"/>
    </font>
    <font>
      <sz val="14"/>
      <color rgb="FF000000"/>
      <name val="黑体"/>
      <family val="3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7" borderId="2" applyNumberFormat="0" applyFont="0" applyAlignment="0" applyProtection="0"/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0" fillId="9" borderId="0" applyNumberFormat="0" applyBorder="0" applyAlignment="0" applyProtection="0"/>
    <xf numFmtId="0" fontId="54" fillId="0" borderId="4" applyNumberFormat="0" applyFill="0" applyAlignment="0" applyProtection="0"/>
    <xf numFmtId="0" fontId="50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9" xfId="0" applyNumberFormat="1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9" fontId="6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76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180" fontId="7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5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81" fillId="0" borderId="9" xfId="0" applyNumberFormat="1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177" fontId="76" fillId="0" borderId="9" xfId="0" applyNumberFormat="1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shrinkToFit="1"/>
    </xf>
    <xf numFmtId="49" fontId="82" fillId="0" borderId="9" xfId="0" applyNumberFormat="1" applyFont="1" applyFill="1" applyBorder="1" applyAlignment="1">
      <alignment horizontal="center" vertical="center" shrinkToFit="1"/>
    </xf>
    <xf numFmtId="0" fontId="82" fillId="0" borderId="9" xfId="0" applyNumberFormat="1" applyFont="1" applyFill="1" applyBorder="1" applyAlignment="1">
      <alignment horizontal="center" vertical="center" shrinkToFit="1"/>
    </xf>
    <xf numFmtId="49" fontId="82" fillId="33" borderId="9" xfId="0" applyNumberFormat="1" applyFont="1" applyFill="1" applyBorder="1" applyAlignment="1">
      <alignment horizontal="center" vertical="center" shrinkToFit="1"/>
    </xf>
    <xf numFmtId="176" fontId="76" fillId="0" borderId="9" xfId="0" applyNumberFormat="1" applyFont="1" applyFill="1" applyBorder="1" applyAlignment="1">
      <alignment horizontal="center" vertical="center" wrapText="1"/>
    </xf>
    <xf numFmtId="0" fontId="82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>
      <alignment horizontal="distributed" vertical="center" wrapText="1"/>
    </xf>
    <xf numFmtId="49" fontId="79" fillId="0" borderId="9" xfId="0" applyNumberFormat="1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9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/>
    </xf>
    <xf numFmtId="49" fontId="8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2" fillId="34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5" fillId="34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0" fontId="70" fillId="34" borderId="9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49" fontId="82" fillId="34" borderId="9" xfId="66" applyNumberFormat="1" applyFont="1" applyFill="1" applyBorder="1" applyAlignment="1">
      <alignment horizontal="center" vertical="center" shrinkToFit="1"/>
      <protection/>
    </xf>
    <xf numFmtId="0" fontId="82" fillId="34" borderId="9" xfId="66" applyNumberFormat="1" applyFont="1" applyFill="1" applyBorder="1" applyAlignment="1">
      <alignment horizontal="center" vertical="center" shrinkToFit="1"/>
      <protection/>
    </xf>
    <xf numFmtId="0" fontId="82" fillId="0" borderId="9" xfId="0" applyFont="1" applyFill="1" applyBorder="1" applyAlignment="1">
      <alignment horizontal="center" vertical="center"/>
    </xf>
    <xf numFmtId="0" fontId="82" fillId="34" borderId="9" xfId="65" applyNumberFormat="1" applyFont="1" applyFill="1" applyBorder="1" applyAlignment="1">
      <alignment horizontal="center" vertical="center" shrinkToFit="1"/>
      <protection/>
    </xf>
    <xf numFmtId="49" fontId="82" fillId="34" borderId="9" xfId="65" applyNumberFormat="1" applyFont="1" applyFill="1" applyBorder="1" applyAlignment="1">
      <alignment horizontal="center" vertical="center" shrinkToFit="1"/>
      <protection/>
    </xf>
    <xf numFmtId="0" fontId="82" fillId="34" borderId="9" xfId="0" applyNumberFormat="1" applyFont="1" applyFill="1" applyBorder="1" applyAlignment="1">
      <alignment horizontal="center" vertical="center"/>
    </xf>
    <xf numFmtId="49" fontId="82" fillId="34" borderId="9" xfId="0" applyNumberFormat="1" applyFont="1" applyFill="1" applyBorder="1" applyAlignment="1">
      <alignment horizontal="center" vertical="center" shrinkToFit="1"/>
    </xf>
    <xf numFmtId="0" fontId="82" fillId="34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67" applyBorder="1" applyAlignment="1">
      <alignment horizontal="center" vertical="center"/>
      <protection/>
    </xf>
    <xf numFmtId="0" fontId="0" fillId="0" borderId="9" xfId="64" applyFill="1" applyBorder="1" applyAlignment="1">
      <alignment horizontal="center" vertical="center"/>
      <protection/>
    </xf>
    <xf numFmtId="0" fontId="81" fillId="0" borderId="9" xfId="0" applyFont="1" applyFill="1" applyBorder="1" applyAlignment="1">
      <alignment horizontal="center" vertical="center"/>
    </xf>
    <xf numFmtId="0" fontId="81" fillId="0" borderId="9" xfId="64" applyFont="1" applyFill="1" applyBorder="1" applyAlignment="1">
      <alignment horizontal="center" vertical="center"/>
      <protection/>
    </xf>
    <xf numFmtId="0" fontId="81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81" fillId="0" borderId="9" xfId="6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/>
    </xf>
    <xf numFmtId="0" fontId="88" fillId="0" borderId="9" xfId="0" applyNumberFormat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23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89" fillId="0" borderId="0" xfId="0" applyNumberFormat="1" applyFont="1" applyFill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 shrinkToFit="1"/>
    </xf>
    <xf numFmtId="0" fontId="26" fillId="0" borderId="12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shrinkToFit="1"/>
    </xf>
    <xf numFmtId="0" fontId="27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shrinkToFit="1"/>
    </xf>
    <xf numFmtId="0" fontId="91" fillId="0" borderId="9" xfId="0" applyNumberFormat="1" applyFont="1" applyFill="1" applyBorder="1" applyAlignment="1">
      <alignment horizontal="center" vertical="center" wrapText="1"/>
    </xf>
    <xf numFmtId="0" fontId="91" fillId="0" borderId="9" xfId="0" applyNumberFormat="1" applyFont="1" applyFill="1" applyBorder="1" applyAlignment="1">
      <alignment horizontal="center" vertical="center" shrinkToFit="1"/>
    </xf>
    <xf numFmtId="0" fontId="91" fillId="33" borderId="9" xfId="0" applyNumberFormat="1" applyFont="1" applyFill="1" applyBorder="1" applyAlignment="1">
      <alignment horizontal="center" vertical="center" wrapText="1"/>
    </xf>
    <xf numFmtId="0" fontId="91" fillId="33" borderId="9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center" vertical="center" shrinkToFit="1"/>
    </xf>
    <xf numFmtId="0" fontId="27" fillId="34" borderId="9" xfId="0" applyNumberFormat="1" applyFont="1" applyFill="1" applyBorder="1" applyAlignment="1">
      <alignment horizontal="center" vertical="center" wrapText="1"/>
    </xf>
    <xf numFmtId="0" fontId="27" fillId="34" borderId="9" xfId="0" applyNumberFormat="1" applyFont="1" applyFill="1" applyBorder="1" applyAlignment="1">
      <alignment horizontal="center" vertical="center" shrinkToFit="1"/>
    </xf>
    <xf numFmtId="0" fontId="28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9" xfId="0" applyFont="1" applyFill="1" applyBorder="1" applyAlignment="1">
      <alignment horizontal="center" vertical="center"/>
    </xf>
    <xf numFmtId="0" fontId="93" fillId="0" borderId="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/>
    </xf>
    <xf numFmtId="181" fontId="71" fillId="0" borderId="9" xfId="0" applyNumberFormat="1" applyFont="1" applyFill="1" applyBorder="1" applyAlignment="1">
      <alignment horizontal="center" vertical="center"/>
    </xf>
    <xf numFmtId="176" fontId="71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1" fillId="0" borderId="9" xfId="0" applyFont="1" applyFill="1" applyBorder="1" applyAlignment="1">
      <alignment horizontal="center" vertical="center"/>
    </xf>
    <xf numFmtId="0" fontId="91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  <cellStyle name="常规_Sheet1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4.875" style="0" customWidth="1"/>
    <col min="4" max="4" width="10.00390625" style="0" customWidth="1"/>
    <col min="11" max="11" width="10.75390625" style="0" customWidth="1"/>
  </cols>
  <sheetData>
    <row r="1" spans="1:11" ht="75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49.5" customHeight="1">
      <c r="A2" s="172" t="s">
        <v>1</v>
      </c>
      <c r="B2" s="172" t="s">
        <v>2</v>
      </c>
      <c r="C2" s="172" t="s">
        <v>3</v>
      </c>
      <c r="D2" s="173" t="s">
        <v>4</v>
      </c>
      <c r="E2" s="173" t="s">
        <v>5</v>
      </c>
      <c r="F2" s="27" t="s">
        <v>6</v>
      </c>
      <c r="G2" s="27" t="s">
        <v>7</v>
      </c>
      <c r="H2" s="173" t="s">
        <v>8</v>
      </c>
      <c r="I2" s="27" t="s">
        <v>9</v>
      </c>
      <c r="J2" s="27" t="s">
        <v>10</v>
      </c>
      <c r="K2" s="27" t="s">
        <v>11</v>
      </c>
    </row>
    <row r="3" spans="1:11" ht="24.75" customHeight="1">
      <c r="A3" s="86">
        <v>1</v>
      </c>
      <c r="B3" s="181" t="s">
        <v>12</v>
      </c>
      <c r="C3" s="182" t="s">
        <v>13</v>
      </c>
      <c r="D3" s="142" t="s">
        <v>14</v>
      </c>
      <c r="E3" s="142">
        <v>5</v>
      </c>
      <c r="F3" s="142">
        <v>25</v>
      </c>
      <c r="G3" s="86">
        <f aca="true" t="shared" si="0" ref="G3:G9">E3*F3</f>
        <v>125</v>
      </c>
      <c r="H3" s="86">
        <v>0</v>
      </c>
      <c r="I3" s="86">
        <v>50</v>
      </c>
      <c r="J3" s="86">
        <f aca="true" t="shared" si="1" ref="J3:J8">H3*I3</f>
        <v>0</v>
      </c>
      <c r="K3" s="86">
        <f aca="true" t="shared" si="2" ref="K3:K9">G3+J3</f>
        <v>125</v>
      </c>
    </row>
    <row r="4" spans="1:11" ht="24.75" customHeight="1">
      <c r="A4" s="86">
        <v>2</v>
      </c>
      <c r="B4" s="181" t="s">
        <v>12</v>
      </c>
      <c r="C4" s="182" t="s">
        <v>15</v>
      </c>
      <c r="D4" s="142" t="s">
        <v>16</v>
      </c>
      <c r="E4" s="142">
        <v>8</v>
      </c>
      <c r="F4" s="142">
        <v>25</v>
      </c>
      <c r="G4" s="86">
        <f t="shared" si="0"/>
        <v>200</v>
      </c>
      <c r="H4" s="86">
        <v>1</v>
      </c>
      <c r="I4" s="86">
        <v>50</v>
      </c>
      <c r="J4" s="86">
        <f t="shared" si="1"/>
        <v>50</v>
      </c>
      <c r="K4" s="86">
        <f t="shared" si="2"/>
        <v>250</v>
      </c>
    </row>
    <row r="5" spans="1:11" ht="24.75" customHeight="1">
      <c r="A5" s="86">
        <v>3</v>
      </c>
      <c r="B5" s="181" t="s">
        <v>12</v>
      </c>
      <c r="C5" s="182" t="s">
        <v>15</v>
      </c>
      <c r="D5" s="142" t="s">
        <v>17</v>
      </c>
      <c r="E5" s="142">
        <v>10</v>
      </c>
      <c r="F5" s="142">
        <v>25</v>
      </c>
      <c r="G5" s="86">
        <f t="shared" si="0"/>
        <v>250</v>
      </c>
      <c r="H5" s="86">
        <v>1</v>
      </c>
      <c r="I5" s="86">
        <v>50</v>
      </c>
      <c r="J5" s="86">
        <f t="shared" si="1"/>
        <v>50</v>
      </c>
      <c r="K5" s="86">
        <f t="shared" si="2"/>
        <v>300</v>
      </c>
    </row>
    <row r="6" spans="1:11" ht="24.75" customHeight="1">
      <c r="A6" s="86">
        <v>4</v>
      </c>
      <c r="B6" s="181" t="s">
        <v>12</v>
      </c>
      <c r="C6" s="182" t="s">
        <v>15</v>
      </c>
      <c r="D6" s="142" t="s">
        <v>18</v>
      </c>
      <c r="E6" s="142">
        <v>3</v>
      </c>
      <c r="F6" s="142">
        <v>25</v>
      </c>
      <c r="G6" s="86">
        <f t="shared" si="0"/>
        <v>75</v>
      </c>
      <c r="H6" s="86">
        <v>1</v>
      </c>
      <c r="I6" s="86">
        <v>50</v>
      </c>
      <c r="J6" s="86">
        <f t="shared" si="1"/>
        <v>50</v>
      </c>
      <c r="K6" s="86">
        <f t="shared" si="2"/>
        <v>125</v>
      </c>
    </row>
    <row r="7" spans="1:11" ht="24.75" customHeight="1">
      <c r="A7" s="86">
        <v>5</v>
      </c>
      <c r="B7" s="181" t="s">
        <v>12</v>
      </c>
      <c r="C7" s="182" t="s">
        <v>15</v>
      </c>
      <c r="D7" s="142" t="s">
        <v>19</v>
      </c>
      <c r="E7" s="142">
        <v>5</v>
      </c>
      <c r="F7" s="142">
        <v>25</v>
      </c>
      <c r="G7" s="86">
        <f t="shared" si="0"/>
        <v>125</v>
      </c>
      <c r="H7" s="86">
        <v>0</v>
      </c>
      <c r="I7" s="86">
        <v>50</v>
      </c>
      <c r="J7" s="86">
        <f t="shared" si="1"/>
        <v>0</v>
      </c>
      <c r="K7" s="86">
        <f t="shared" si="2"/>
        <v>125</v>
      </c>
    </row>
    <row r="8" spans="1:11" ht="24.75" customHeight="1">
      <c r="A8" s="86">
        <v>6</v>
      </c>
      <c r="B8" s="181" t="s">
        <v>12</v>
      </c>
      <c r="C8" s="182" t="s">
        <v>15</v>
      </c>
      <c r="D8" s="142" t="s">
        <v>20</v>
      </c>
      <c r="E8" s="142">
        <v>3</v>
      </c>
      <c r="F8" s="142">
        <v>25</v>
      </c>
      <c r="G8" s="86">
        <f t="shared" si="0"/>
        <v>75</v>
      </c>
      <c r="H8" s="86">
        <v>0</v>
      </c>
      <c r="I8" s="86">
        <v>50</v>
      </c>
      <c r="J8" s="86">
        <f t="shared" si="1"/>
        <v>0</v>
      </c>
      <c r="K8" s="86">
        <f t="shared" si="2"/>
        <v>75</v>
      </c>
    </row>
    <row r="9" spans="1:11" ht="24.75" customHeight="1">
      <c r="A9" s="147" t="s">
        <v>21</v>
      </c>
      <c r="B9" s="86"/>
      <c r="C9" s="86"/>
      <c r="D9" s="86"/>
      <c r="E9" s="86">
        <v>34</v>
      </c>
      <c r="F9" s="86">
        <v>25</v>
      </c>
      <c r="G9" s="86">
        <f t="shared" si="0"/>
        <v>850</v>
      </c>
      <c r="H9" s="86">
        <v>3</v>
      </c>
      <c r="I9" s="86">
        <v>50</v>
      </c>
      <c r="J9" s="86">
        <v>150</v>
      </c>
      <c r="K9" s="86">
        <f t="shared" si="2"/>
        <v>1000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3"/>
  <sheetViews>
    <sheetView zoomScaleSheetLayoutView="100" workbookViewId="0" topLeftCell="A316">
      <selection activeCell="K333" sqref="K333"/>
    </sheetView>
  </sheetViews>
  <sheetFormatPr defaultColWidth="9.00390625" defaultRowHeight="14.25"/>
  <cols>
    <col min="1" max="1" width="4.125" style="0" customWidth="1"/>
    <col min="4" max="4" width="7.375" style="0" customWidth="1"/>
    <col min="5" max="5" width="8.375" style="66" customWidth="1"/>
    <col min="6" max="6" width="6.875" style="66" customWidth="1"/>
    <col min="7" max="7" width="7.625" style="66" customWidth="1"/>
    <col min="8" max="8" width="7.375" style="66" customWidth="1"/>
    <col min="9" max="9" width="6.50390625" style="66" customWidth="1"/>
    <col min="10" max="10" width="9.00390625" style="66" customWidth="1"/>
    <col min="11" max="11" width="6.875" style="66" customWidth="1"/>
    <col min="12" max="12" width="8.50390625" style="66" customWidth="1"/>
    <col min="13" max="13" width="7.75390625" style="66" customWidth="1"/>
    <col min="14" max="14" width="7.375" style="66" customWidth="1"/>
  </cols>
  <sheetData>
    <row r="1" spans="1:14" ht="63" customHeight="1">
      <c r="A1" s="67" t="s">
        <v>879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54.75" customHeight="1">
      <c r="A2" s="69" t="s">
        <v>1</v>
      </c>
      <c r="B2" s="69" t="s">
        <v>2</v>
      </c>
      <c r="C2" s="69" t="s">
        <v>3</v>
      </c>
      <c r="D2" s="70" t="s">
        <v>4</v>
      </c>
      <c r="E2" s="42" t="s">
        <v>5</v>
      </c>
      <c r="F2" s="27" t="s">
        <v>6</v>
      </c>
      <c r="G2" s="27" t="s">
        <v>7</v>
      </c>
      <c r="H2" s="42" t="s">
        <v>8</v>
      </c>
      <c r="I2" s="27" t="s">
        <v>9</v>
      </c>
      <c r="J2" s="27" t="s">
        <v>10</v>
      </c>
      <c r="K2" s="42" t="s">
        <v>492</v>
      </c>
      <c r="L2" s="27" t="s">
        <v>84</v>
      </c>
      <c r="M2" s="27" t="s">
        <v>85</v>
      </c>
      <c r="N2" s="27" t="s">
        <v>11</v>
      </c>
    </row>
    <row r="3" spans="1:14" ht="14.25">
      <c r="A3" s="71" t="s">
        <v>880</v>
      </c>
      <c r="B3" s="72" t="s">
        <v>881</v>
      </c>
      <c r="C3" s="72" t="s">
        <v>882</v>
      </c>
      <c r="D3" s="45" t="s">
        <v>883</v>
      </c>
      <c r="E3" s="73">
        <v>26</v>
      </c>
      <c r="F3" s="73">
        <v>25</v>
      </c>
      <c r="G3" s="73">
        <f>E3*F3</f>
        <v>650</v>
      </c>
      <c r="H3" s="73">
        <v>4</v>
      </c>
      <c r="I3" s="73">
        <v>50</v>
      </c>
      <c r="J3" s="73">
        <f>H3*I3</f>
        <v>200</v>
      </c>
      <c r="K3" s="73"/>
      <c r="L3" s="77">
        <v>200</v>
      </c>
      <c r="M3" s="77">
        <f>K3*L3</f>
        <v>0</v>
      </c>
      <c r="N3" s="78">
        <f>G3+J3+M3</f>
        <v>850</v>
      </c>
    </row>
    <row r="4" spans="1:14" ht="14.25">
      <c r="A4" s="71" t="s">
        <v>411</v>
      </c>
      <c r="B4" s="72" t="s">
        <v>881</v>
      </c>
      <c r="C4" s="72" t="s">
        <v>882</v>
      </c>
      <c r="D4" s="45" t="s">
        <v>884</v>
      </c>
      <c r="E4" s="73">
        <v>30</v>
      </c>
      <c r="F4" s="73">
        <v>25</v>
      </c>
      <c r="G4" s="73">
        <f aca="true" t="shared" si="0" ref="G4:G67">E4*F4</f>
        <v>750</v>
      </c>
      <c r="H4" s="73">
        <v>0</v>
      </c>
      <c r="I4" s="73">
        <v>50</v>
      </c>
      <c r="J4" s="73">
        <f aca="true" t="shared" si="1" ref="J4:J67">H4*I4</f>
        <v>0</v>
      </c>
      <c r="K4" s="73"/>
      <c r="L4" s="77">
        <v>200</v>
      </c>
      <c r="M4" s="77">
        <f aca="true" t="shared" si="2" ref="M4:M67">K4*L4</f>
        <v>0</v>
      </c>
      <c r="N4" s="78">
        <f aca="true" t="shared" si="3" ref="N4:N67">G4+J4+M4</f>
        <v>750</v>
      </c>
    </row>
    <row r="5" spans="1:14" ht="14.25">
      <c r="A5" s="71" t="s">
        <v>885</v>
      </c>
      <c r="B5" s="72" t="s">
        <v>881</v>
      </c>
      <c r="C5" s="72" t="s">
        <v>882</v>
      </c>
      <c r="D5" s="45" t="s">
        <v>886</v>
      </c>
      <c r="E5" s="73">
        <v>30</v>
      </c>
      <c r="F5" s="73">
        <v>25</v>
      </c>
      <c r="G5" s="73">
        <f t="shared" si="0"/>
        <v>750</v>
      </c>
      <c r="H5" s="73">
        <v>3</v>
      </c>
      <c r="I5" s="73">
        <v>50</v>
      </c>
      <c r="J5" s="73">
        <f t="shared" si="1"/>
        <v>150</v>
      </c>
      <c r="K5" s="73"/>
      <c r="L5" s="77">
        <v>200</v>
      </c>
      <c r="M5" s="77">
        <f t="shared" si="2"/>
        <v>0</v>
      </c>
      <c r="N5" s="78">
        <f t="shared" si="3"/>
        <v>900</v>
      </c>
    </row>
    <row r="6" spans="1:14" ht="14.25">
      <c r="A6" s="71" t="s">
        <v>110</v>
      </c>
      <c r="B6" s="72" t="s">
        <v>881</v>
      </c>
      <c r="C6" s="72" t="s">
        <v>882</v>
      </c>
      <c r="D6" s="45" t="s">
        <v>887</v>
      </c>
      <c r="E6" s="73">
        <v>34</v>
      </c>
      <c r="F6" s="73">
        <v>25</v>
      </c>
      <c r="G6" s="73">
        <f t="shared" si="0"/>
        <v>850</v>
      </c>
      <c r="H6" s="73">
        <v>3</v>
      </c>
      <c r="I6" s="73">
        <v>50</v>
      </c>
      <c r="J6" s="73">
        <f t="shared" si="1"/>
        <v>150</v>
      </c>
      <c r="K6" s="73"/>
      <c r="L6" s="77">
        <v>200</v>
      </c>
      <c r="M6" s="77">
        <f t="shared" si="2"/>
        <v>0</v>
      </c>
      <c r="N6" s="78">
        <f t="shared" si="3"/>
        <v>1000</v>
      </c>
    </row>
    <row r="7" spans="1:14" ht="14.25">
      <c r="A7" s="71" t="s">
        <v>888</v>
      </c>
      <c r="B7" s="72" t="s">
        <v>881</v>
      </c>
      <c r="C7" s="72" t="s">
        <v>882</v>
      </c>
      <c r="D7" s="45" t="s">
        <v>889</v>
      </c>
      <c r="E7" s="73">
        <v>38</v>
      </c>
      <c r="F7" s="73">
        <v>25</v>
      </c>
      <c r="G7" s="73">
        <f t="shared" si="0"/>
        <v>950</v>
      </c>
      <c r="H7" s="73">
        <v>4</v>
      </c>
      <c r="I7" s="73">
        <v>50</v>
      </c>
      <c r="J7" s="73">
        <f t="shared" si="1"/>
        <v>200</v>
      </c>
      <c r="K7" s="73"/>
      <c r="L7" s="77">
        <v>200</v>
      </c>
      <c r="M7" s="77">
        <f t="shared" si="2"/>
        <v>0</v>
      </c>
      <c r="N7" s="78">
        <f t="shared" si="3"/>
        <v>1150</v>
      </c>
    </row>
    <row r="8" spans="1:14" ht="14.25">
      <c r="A8" s="71" t="s">
        <v>99</v>
      </c>
      <c r="B8" s="72" t="s">
        <v>881</v>
      </c>
      <c r="C8" s="72" t="s">
        <v>882</v>
      </c>
      <c r="D8" s="45" t="s">
        <v>890</v>
      </c>
      <c r="E8" s="73">
        <v>15</v>
      </c>
      <c r="F8" s="73">
        <v>25</v>
      </c>
      <c r="G8" s="73">
        <f t="shared" si="0"/>
        <v>375</v>
      </c>
      <c r="H8" s="73">
        <v>5</v>
      </c>
      <c r="I8" s="73">
        <v>50</v>
      </c>
      <c r="J8" s="73">
        <f t="shared" si="1"/>
        <v>250</v>
      </c>
      <c r="K8" s="73"/>
      <c r="L8" s="77">
        <v>200</v>
      </c>
      <c r="M8" s="77">
        <f t="shared" si="2"/>
        <v>0</v>
      </c>
      <c r="N8" s="78">
        <f t="shared" si="3"/>
        <v>625</v>
      </c>
    </row>
    <row r="9" spans="1:14" ht="14.25">
      <c r="A9" s="71" t="s">
        <v>891</v>
      </c>
      <c r="B9" s="72" t="s">
        <v>881</v>
      </c>
      <c r="C9" s="72" t="s">
        <v>882</v>
      </c>
      <c r="D9" s="45" t="s">
        <v>892</v>
      </c>
      <c r="E9" s="73">
        <v>53</v>
      </c>
      <c r="F9" s="73">
        <v>25</v>
      </c>
      <c r="G9" s="73">
        <f t="shared" si="0"/>
        <v>1325</v>
      </c>
      <c r="H9" s="73"/>
      <c r="I9" s="73">
        <v>50</v>
      </c>
      <c r="J9" s="73">
        <f t="shared" si="1"/>
        <v>0</v>
      </c>
      <c r="K9" s="73"/>
      <c r="L9" s="77">
        <v>200</v>
      </c>
      <c r="M9" s="77">
        <f t="shared" si="2"/>
        <v>0</v>
      </c>
      <c r="N9" s="78">
        <f t="shared" si="3"/>
        <v>1325</v>
      </c>
    </row>
    <row r="10" spans="1:14" ht="14.25">
      <c r="A10" s="71" t="s">
        <v>893</v>
      </c>
      <c r="B10" s="72" t="s">
        <v>881</v>
      </c>
      <c r="C10" s="72" t="s">
        <v>882</v>
      </c>
      <c r="D10" s="45" t="s">
        <v>894</v>
      </c>
      <c r="E10" s="73">
        <v>33</v>
      </c>
      <c r="F10" s="73">
        <v>25</v>
      </c>
      <c r="G10" s="73">
        <f t="shared" si="0"/>
        <v>825</v>
      </c>
      <c r="H10" s="73">
        <v>3</v>
      </c>
      <c r="I10" s="73">
        <v>50</v>
      </c>
      <c r="J10" s="73">
        <f t="shared" si="1"/>
        <v>150</v>
      </c>
      <c r="K10" s="73"/>
      <c r="L10" s="77">
        <v>200</v>
      </c>
      <c r="M10" s="77">
        <f t="shared" si="2"/>
        <v>0</v>
      </c>
      <c r="N10" s="78">
        <f t="shared" si="3"/>
        <v>975</v>
      </c>
    </row>
    <row r="11" spans="1:14" ht="14.25">
      <c r="A11" s="71" t="s">
        <v>285</v>
      </c>
      <c r="B11" s="72" t="s">
        <v>881</v>
      </c>
      <c r="C11" s="72" t="s">
        <v>882</v>
      </c>
      <c r="D11" s="45" t="s">
        <v>895</v>
      </c>
      <c r="E11" s="73">
        <v>35</v>
      </c>
      <c r="F11" s="73">
        <v>25</v>
      </c>
      <c r="G11" s="73">
        <f t="shared" si="0"/>
        <v>875</v>
      </c>
      <c r="H11" s="73">
        <v>6</v>
      </c>
      <c r="I11" s="73">
        <v>50</v>
      </c>
      <c r="J11" s="73">
        <f t="shared" si="1"/>
        <v>300</v>
      </c>
      <c r="K11" s="73"/>
      <c r="L11" s="77">
        <v>200</v>
      </c>
      <c r="M11" s="77">
        <f t="shared" si="2"/>
        <v>0</v>
      </c>
      <c r="N11" s="78">
        <f t="shared" si="3"/>
        <v>1175</v>
      </c>
    </row>
    <row r="12" spans="1:14" ht="14.25">
      <c r="A12" s="71" t="s">
        <v>896</v>
      </c>
      <c r="B12" s="72" t="s">
        <v>881</v>
      </c>
      <c r="C12" s="72" t="s">
        <v>882</v>
      </c>
      <c r="D12" s="45" t="s">
        <v>897</v>
      </c>
      <c r="E12" s="73">
        <v>25</v>
      </c>
      <c r="F12" s="73">
        <v>25</v>
      </c>
      <c r="G12" s="73">
        <f t="shared" si="0"/>
        <v>625</v>
      </c>
      <c r="H12" s="73"/>
      <c r="I12" s="73">
        <v>50</v>
      </c>
      <c r="J12" s="73">
        <f t="shared" si="1"/>
        <v>0</v>
      </c>
      <c r="K12" s="73"/>
      <c r="L12" s="77">
        <v>200</v>
      </c>
      <c r="M12" s="77">
        <f t="shared" si="2"/>
        <v>0</v>
      </c>
      <c r="N12" s="78">
        <f t="shared" si="3"/>
        <v>625</v>
      </c>
    </row>
    <row r="13" spans="1:14" ht="14.25">
      <c r="A13" s="71" t="s">
        <v>898</v>
      </c>
      <c r="B13" s="72" t="s">
        <v>881</v>
      </c>
      <c r="C13" s="72" t="s">
        <v>882</v>
      </c>
      <c r="D13" s="45" t="s">
        <v>899</v>
      </c>
      <c r="E13" s="73">
        <v>10</v>
      </c>
      <c r="F13" s="73">
        <v>25</v>
      </c>
      <c r="G13" s="73">
        <f t="shared" si="0"/>
        <v>250</v>
      </c>
      <c r="H13" s="73"/>
      <c r="I13" s="73">
        <v>50</v>
      </c>
      <c r="J13" s="73">
        <f t="shared" si="1"/>
        <v>0</v>
      </c>
      <c r="K13" s="73"/>
      <c r="L13" s="77">
        <v>200</v>
      </c>
      <c r="M13" s="77">
        <f t="shared" si="2"/>
        <v>0</v>
      </c>
      <c r="N13" s="78">
        <f t="shared" si="3"/>
        <v>250</v>
      </c>
    </row>
    <row r="14" spans="1:14" ht="14.25">
      <c r="A14" s="71" t="s">
        <v>106</v>
      </c>
      <c r="B14" s="72" t="s">
        <v>881</v>
      </c>
      <c r="C14" s="72" t="s">
        <v>882</v>
      </c>
      <c r="D14" s="45" t="s">
        <v>900</v>
      </c>
      <c r="E14" s="73">
        <v>10</v>
      </c>
      <c r="F14" s="73">
        <v>25</v>
      </c>
      <c r="G14" s="73">
        <f t="shared" si="0"/>
        <v>250</v>
      </c>
      <c r="H14" s="73">
        <v>10</v>
      </c>
      <c r="I14" s="73">
        <v>50</v>
      </c>
      <c r="J14" s="73">
        <f t="shared" si="1"/>
        <v>500</v>
      </c>
      <c r="K14" s="73"/>
      <c r="L14" s="77">
        <v>200</v>
      </c>
      <c r="M14" s="77">
        <f t="shared" si="2"/>
        <v>0</v>
      </c>
      <c r="N14" s="78">
        <f t="shared" si="3"/>
        <v>750</v>
      </c>
    </row>
    <row r="15" spans="1:14" ht="14.25">
      <c r="A15" s="71" t="s">
        <v>901</v>
      </c>
      <c r="B15" s="72" t="s">
        <v>881</v>
      </c>
      <c r="C15" s="72" t="s">
        <v>882</v>
      </c>
      <c r="D15" s="45" t="s">
        <v>902</v>
      </c>
      <c r="E15" s="73">
        <v>28</v>
      </c>
      <c r="F15" s="73">
        <v>25</v>
      </c>
      <c r="G15" s="73">
        <f t="shared" si="0"/>
        <v>700</v>
      </c>
      <c r="H15" s="73"/>
      <c r="I15" s="73">
        <v>50</v>
      </c>
      <c r="J15" s="73">
        <f t="shared" si="1"/>
        <v>0</v>
      </c>
      <c r="K15" s="73"/>
      <c r="L15" s="77">
        <v>200</v>
      </c>
      <c r="M15" s="77">
        <f t="shared" si="2"/>
        <v>0</v>
      </c>
      <c r="N15" s="78">
        <f t="shared" si="3"/>
        <v>700</v>
      </c>
    </row>
    <row r="16" spans="1:14" ht="14.25">
      <c r="A16" s="71" t="s">
        <v>903</v>
      </c>
      <c r="B16" s="72" t="s">
        <v>881</v>
      </c>
      <c r="C16" s="72" t="s">
        <v>882</v>
      </c>
      <c r="D16" s="45" t="s">
        <v>904</v>
      </c>
      <c r="E16" s="73">
        <v>25</v>
      </c>
      <c r="F16" s="73">
        <v>25</v>
      </c>
      <c r="G16" s="73">
        <f t="shared" si="0"/>
        <v>625</v>
      </c>
      <c r="H16" s="73"/>
      <c r="I16" s="73">
        <v>50</v>
      </c>
      <c r="J16" s="73">
        <f t="shared" si="1"/>
        <v>0</v>
      </c>
      <c r="K16" s="73"/>
      <c r="L16" s="77">
        <v>200</v>
      </c>
      <c r="M16" s="77">
        <f t="shared" si="2"/>
        <v>0</v>
      </c>
      <c r="N16" s="78">
        <f t="shared" si="3"/>
        <v>625</v>
      </c>
    </row>
    <row r="17" spans="1:14" ht="14.25">
      <c r="A17" s="71" t="s">
        <v>905</v>
      </c>
      <c r="B17" s="72" t="s">
        <v>881</v>
      </c>
      <c r="C17" s="72" t="s">
        <v>882</v>
      </c>
      <c r="D17" s="45" t="s">
        <v>906</v>
      </c>
      <c r="E17" s="73">
        <v>22</v>
      </c>
      <c r="F17" s="73">
        <v>25</v>
      </c>
      <c r="G17" s="73">
        <f t="shared" si="0"/>
        <v>550</v>
      </c>
      <c r="H17" s="73"/>
      <c r="I17" s="73">
        <v>50</v>
      </c>
      <c r="J17" s="73">
        <f t="shared" si="1"/>
        <v>0</v>
      </c>
      <c r="K17" s="73"/>
      <c r="L17" s="77">
        <v>200</v>
      </c>
      <c r="M17" s="77">
        <f t="shared" si="2"/>
        <v>0</v>
      </c>
      <c r="N17" s="78">
        <f t="shared" si="3"/>
        <v>550</v>
      </c>
    </row>
    <row r="18" spans="1:14" ht="14.25">
      <c r="A18" s="71" t="s">
        <v>907</v>
      </c>
      <c r="B18" s="72" t="s">
        <v>881</v>
      </c>
      <c r="C18" s="72" t="s">
        <v>882</v>
      </c>
      <c r="D18" s="45" t="s">
        <v>908</v>
      </c>
      <c r="E18" s="73">
        <v>15</v>
      </c>
      <c r="F18" s="73">
        <v>25</v>
      </c>
      <c r="G18" s="73">
        <f t="shared" si="0"/>
        <v>375</v>
      </c>
      <c r="H18" s="73">
        <v>2</v>
      </c>
      <c r="I18" s="73">
        <v>50</v>
      </c>
      <c r="J18" s="73">
        <f t="shared" si="1"/>
        <v>100</v>
      </c>
      <c r="K18" s="73"/>
      <c r="L18" s="77">
        <v>200</v>
      </c>
      <c r="M18" s="77">
        <f t="shared" si="2"/>
        <v>0</v>
      </c>
      <c r="N18" s="78">
        <f t="shared" si="3"/>
        <v>475</v>
      </c>
    </row>
    <row r="19" spans="1:14" ht="14.25">
      <c r="A19" s="71" t="s">
        <v>909</v>
      </c>
      <c r="B19" s="72" t="s">
        <v>881</v>
      </c>
      <c r="C19" s="72" t="s">
        <v>882</v>
      </c>
      <c r="D19" s="45" t="s">
        <v>910</v>
      </c>
      <c r="E19" s="73">
        <v>24</v>
      </c>
      <c r="F19" s="73">
        <v>25</v>
      </c>
      <c r="G19" s="73">
        <f t="shared" si="0"/>
        <v>600</v>
      </c>
      <c r="H19" s="73">
        <v>13</v>
      </c>
      <c r="I19" s="73">
        <v>50</v>
      </c>
      <c r="J19" s="73">
        <f t="shared" si="1"/>
        <v>650</v>
      </c>
      <c r="K19" s="73"/>
      <c r="L19" s="77">
        <v>200</v>
      </c>
      <c r="M19" s="77">
        <f t="shared" si="2"/>
        <v>0</v>
      </c>
      <c r="N19" s="78">
        <f t="shared" si="3"/>
        <v>1250</v>
      </c>
    </row>
    <row r="20" spans="1:14" ht="14.25">
      <c r="A20" s="71" t="s">
        <v>911</v>
      </c>
      <c r="B20" s="72" t="s">
        <v>881</v>
      </c>
      <c r="C20" s="72" t="s">
        <v>882</v>
      </c>
      <c r="D20" s="45" t="s">
        <v>729</v>
      </c>
      <c r="E20" s="73">
        <v>15</v>
      </c>
      <c r="F20" s="73">
        <v>25</v>
      </c>
      <c r="G20" s="73">
        <f t="shared" si="0"/>
        <v>375</v>
      </c>
      <c r="H20" s="73"/>
      <c r="I20" s="73">
        <v>50</v>
      </c>
      <c r="J20" s="73">
        <f t="shared" si="1"/>
        <v>0</v>
      </c>
      <c r="K20" s="73"/>
      <c r="L20" s="77">
        <v>200</v>
      </c>
      <c r="M20" s="77">
        <f t="shared" si="2"/>
        <v>0</v>
      </c>
      <c r="N20" s="78">
        <f t="shared" si="3"/>
        <v>375</v>
      </c>
    </row>
    <row r="21" spans="1:14" ht="14.25">
      <c r="A21" s="71" t="s">
        <v>912</v>
      </c>
      <c r="B21" s="72" t="s">
        <v>881</v>
      </c>
      <c r="C21" s="72" t="s">
        <v>882</v>
      </c>
      <c r="D21" s="45" t="s">
        <v>913</v>
      </c>
      <c r="E21" s="73">
        <v>20</v>
      </c>
      <c r="F21" s="73">
        <v>25</v>
      </c>
      <c r="G21" s="73">
        <f t="shared" si="0"/>
        <v>500</v>
      </c>
      <c r="H21" s="73">
        <v>5</v>
      </c>
      <c r="I21" s="73">
        <v>50</v>
      </c>
      <c r="J21" s="73">
        <f t="shared" si="1"/>
        <v>250</v>
      </c>
      <c r="K21" s="73"/>
      <c r="L21" s="77">
        <v>200</v>
      </c>
      <c r="M21" s="77">
        <f t="shared" si="2"/>
        <v>0</v>
      </c>
      <c r="N21" s="78">
        <f t="shared" si="3"/>
        <v>750</v>
      </c>
    </row>
    <row r="22" spans="1:14" ht="14.25">
      <c r="A22" s="71" t="s">
        <v>914</v>
      </c>
      <c r="B22" s="72" t="s">
        <v>881</v>
      </c>
      <c r="C22" s="72" t="s">
        <v>882</v>
      </c>
      <c r="D22" s="45" t="s">
        <v>915</v>
      </c>
      <c r="E22" s="73">
        <v>22</v>
      </c>
      <c r="F22" s="73">
        <v>25</v>
      </c>
      <c r="G22" s="73">
        <f t="shared" si="0"/>
        <v>550</v>
      </c>
      <c r="H22" s="73">
        <v>2</v>
      </c>
      <c r="I22" s="73">
        <v>50</v>
      </c>
      <c r="J22" s="73">
        <f t="shared" si="1"/>
        <v>100</v>
      </c>
      <c r="K22" s="73"/>
      <c r="L22" s="77">
        <v>200</v>
      </c>
      <c r="M22" s="77">
        <f t="shared" si="2"/>
        <v>0</v>
      </c>
      <c r="N22" s="78">
        <f t="shared" si="3"/>
        <v>650</v>
      </c>
    </row>
    <row r="23" spans="1:14" ht="14.25">
      <c r="A23" s="71" t="s">
        <v>916</v>
      </c>
      <c r="B23" s="72" t="s">
        <v>881</v>
      </c>
      <c r="C23" s="72" t="s">
        <v>882</v>
      </c>
      <c r="D23" s="45" t="s">
        <v>917</v>
      </c>
      <c r="E23" s="73">
        <v>23</v>
      </c>
      <c r="F23" s="73">
        <v>25</v>
      </c>
      <c r="G23" s="73">
        <f t="shared" si="0"/>
        <v>575</v>
      </c>
      <c r="H23" s="73"/>
      <c r="I23" s="73">
        <v>50</v>
      </c>
      <c r="J23" s="73">
        <f t="shared" si="1"/>
        <v>0</v>
      </c>
      <c r="K23" s="73"/>
      <c r="L23" s="77">
        <v>200</v>
      </c>
      <c r="M23" s="77">
        <f t="shared" si="2"/>
        <v>0</v>
      </c>
      <c r="N23" s="78">
        <f t="shared" si="3"/>
        <v>575</v>
      </c>
    </row>
    <row r="24" spans="1:14" ht="14.25">
      <c r="A24" s="71" t="s">
        <v>918</v>
      </c>
      <c r="B24" s="72" t="s">
        <v>881</v>
      </c>
      <c r="C24" s="72" t="s">
        <v>882</v>
      </c>
      <c r="D24" s="45" t="s">
        <v>919</v>
      </c>
      <c r="E24" s="73">
        <v>15</v>
      </c>
      <c r="F24" s="73">
        <v>25</v>
      </c>
      <c r="G24" s="73">
        <f t="shared" si="0"/>
        <v>375</v>
      </c>
      <c r="H24" s="73">
        <v>2</v>
      </c>
      <c r="I24" s="73">
        <v>50</v>
      </c>
      <c r="J24" s="73">
        <f t="shared" si="1"/>
        <v>100</v>
      </c>
      <c r="K24" s="73"/>
      <c r="L24" s="77">
        <v>200</v>
      </c>
      <c r="M24" s="77">
        <f t="shared" si="2"/>
        <v>0</v>
      </c>
      <c r="N24" s="78">
        <f t="shared" si="3"/>
        <v>475</v>
      </c>
    </row>
    <row r="25" spans="1:14" ht="14.25">
      <c r="A25" s="71" t="s">
        <v>920</v>
      </c>
      <c r="B25" s="72" t="s">
        <v>881</v>
      </c>
      <c r="C25" s="72" t="s">
        <v>882</v>
      </c>
      <c r="D25" s="45" t="s">
        <v>921</v>
      </c>
      <c r="E25" s="73">
        <v>25</v>
      </c>
      <c r="F25" s="73">
        <v>25</v>
      </c>
      <c r="G25" s="73">
        <f t="shared" si="0"/>
        <v>625</v>
      </c>
      <c r="H25" s="73"/>
      <c r="I25" s="73">
        <v>50</v>
      </c>
      <c r="J25" s="73">
        <f t="shared" si="1"/>
        <v>0</v>
      </c>
      <c r="K25" s="73"/>
      <c r="L25" s="77">
        <v>200</v>
      </c>
      <c r="M25" s="77">
        <f t="shared" si="2"/>
        <v>0</v>
      </c>
      <c r="N25" s="78">
        <f t="shared" si="3"/>
        <v>625</v>
      </c>
    </row>
    <row r="26" spans="1:14" ht="14.25">
      <c r="A26" s="71" t="s">
        <v>922</v>
      </c>
      <c r="B26" s="72" t="s">
        <v>881</v>
      </c>
      <c r="C26" s="72" t="s">
        <v>882</v>
      </c>
      <c r="D26" s="45" t="s">
        <v>923</v>
      </c>
      <c r="E26" s="73">
        <v>20</v>
      </c>
      <c r="F26" s="73">
        <v>25</v>
      </c>
      <c r="G26" s="73">
        <f t="shared" si="0"/>
        <v>500</v>
      </c>
      <c r="H26" s="73"/>
      <c r="I26" s="73">
        <v>50</v>
      </c>
      <c r="J26" s="73">
        <f t="shared" si="1"/>
        <v>0</v>
      </c>
      <c r="K26" s="73"/>
      <c r="L26" s="77">
        <v>200</v>
      </c>
      <c r="M26" s="77">
        <f t="shared" si="2"/>
        <v>0</v>
      </c>
      <c r="N26" s="78">
        <f t="shared" si="3"/>
        <v>500</v>
      </c>
    </row>
    <row r="27" spans="1:14" ht="14.25">
      <c r="A27" s="71" t="s">
        <v>89</v>
      </c>
      <c r="B27" s="72" t="s">
        <v>881</v>
      </c>
      <c r="C27" s="72" t="s">
        <v>882</v>
      </c>
      <c r="D27" s="45" t="s">
        <v>924</v>
      </c>
      <c r="E27" s="73">
        <v>20</v>
      </c>
      <c r="F27" s="73">
        <v>25</v>
      </c>
      <c r="G27" s="73">
        <f t="shared" si="0"/>
        <v>500</v>
      </c>
      <c r="H27" s="73">
        <v>3</v>
      </c>
      <c r="I27" s="73">
        <v>50</v>
      </c>
      <c r="J27" s="73">
        <f t="shared" si="1"/>
        <v>150</v>
      </c>
      <c r="K27" s="73"/>
      <c r="L27" s="77">
        <v>200</v>
      </c>
      <c r="M27" s="77">
        <f t="shared" si="2"/>
        <v>0</v>
      </c>
      <c r="N27" s="78">
        <f t="shared" si="3"/>
        <v>650</v>
      </c>
    </row>
    <row r="28" spans="1:14" ht="14.25">
      <c r="A28" s="71" t="s">
        <v>925</v>
      </c>
      <c r="B28" s="72" t="s">
        <v>881</v>
      </c>
      <c r="C28" s="72" t="s">
        <v>882</v>
      </c>
      <c r="D28" s="45" t="s">
        <v>926</v>
      </c>
      <c r="E28" s="73">
        <v>26</v>
      </c>
      <c r="F28" s="73">
        <v>25</v>
      </c>
      <c r="G28" s="73">
        <f t="shared" si="0"/>
        <v>650</v>
      </c>
      <c r="H28" s="73"/>
      <c r="I28" s="73">
        <v>50</v>
      </c>
      <c r="J28" s="73">
        <f t="shared" si="1"/>
        <v>0</v>
      </c>
      <c r="K28" s="73"/>
      <c r="L28" s="77">
        <v>200</v>
      </c>
      <c r="M28" s="77">
        <f t="shared" si="2"/>
        <v>0</v>
      </c>
      <c r="N28" s="78">
        <f t="shared" si="3"/>
        <v>650</v>
      </c>
    </row>
    <row r="29" spans="1:14" ht="14.25">
      <c r="A29" s="71" t="s">
        <v>927</v>
      </c>
      <c r="B29" s="72" t="s">
        <v>881</v>
      </c>
      <c r="C29" s="72" t="s">
        <v>882</v>
      </c>
      <c r="D29" s="45" t="s">
        <v>928</v>
      </c>
      <c r="E29" s="73">
        <v>23</v>
      </c>
      <c r="F29" s="73">
        <v>25</v>
      </c>
      <c r="G29" s="73">
        <f t="shared" si="0"/>
        <v>575</v>
      </c>
      <c r="H29" s="73">
        <v>4</v>
      </c>
      <c r="I29" s="73">
        <v>50</v>
      </c>
      <c r="J29" s="73">
        <f t="shared" si="1"/>
        <v>200</v>
      </c>
      <c r="K29" s="73"/>
      <c r="L29" s="77">
        <v>200</v>
      </c>
      <c r="M29" s="77">
        <f t="shared" si="2"/>
        <v>0</v>
      </c>
      <c r="N29" s="78">
        <f t="shared" si="3"/>
        <v>775</v>
      </c>
    </row>
    <row r="30" spans="1:14" ht="14.25">
      <c r="A30" s="71" t="s">
        <v>929</v>
      </c>
      <c r="B30" s="72" t="s">
        <v>881</v>
      </c>
      <c r="C30" s="72" t="s">
        <v>882</v>
      </c>
      <c r="D30" s="45" t="s">
        <v>930</v>
      </c>
      <c r="E30" s="73">
        <v>21</v>
      </c>
      <c r="F30" s="73">
        <v>25</v>
      </c>
      <c r="G30" s="73">
        <f t="shared" si="0"/>
        <v>525</v>
      </c>
      <c r="H30" s="73">
        <v>2</v>
      </c>
      <c r="I30" s="73">
        <v>50</v>
      </c>
      <c r="J30" s="73">
        <f t="shared" si="1"/>
        <v>100</v>
      </c>
      <c r="K30" s="73"/>
      <c r="L30" s="77">
        <v>200</v>
      </c>
      <c r="M30" s="77">
        <f t="shared" si="2"/>
        <v>0</v>
      </c>
      <c r="N30" s="78">
        <f t="shared" si="3"/>
        <v>625</v>
      </c>
    </row>
    <row r="31" spans="1:14" ht="14.25">
      <c r="A31" s="71" t="s">
        <v>931</v>
      </c>
      <c r="B31" s="72" t="s">
        <v>881</v>
      </c>
      <c r="C31" s="72" t="s">
        <v>882</v>
      </c>
      <c r="D31" s="45" t="s">
        <v>932</v>
      </c>
      <c r="E31" s="73">
        <v>25</v>
      </c>
      <c r="F31" s="73">
        <v>25</v>
      </c>
      <c r="G31" s="73">
        <f t="shared" si="0"/>
        <v>625</v>
      </c>
      <c r="H31" s="73"/>
      <c r="I31" s="73">
        <v>50</v>
      </c>
      <c r="J31" s="73">
        <f t="shared" si="1"/>
        <v>0</v>
      </c>
      <c r="K31" s="73"/>
      <c r="L31" s="77">
        <v>200</v>
      </c>
      <c r="M31" s="77">
        <f t="shared" si="2"/>
        <v>0</v>
      </c>
      <c r="N31" s="78">
        <f t="shared" si="3"/>
        <v>625</v>
      </c>
    </row>
    <row r="32" spans="1:14" ht="14.25">
      <c r="A32" s="71" t="s">
        <v>933</v>
      </c>
      <c r="B32" s="72" t="s">
        <v>881</v>
      </c>
      <c r="C32" s="72" t="s">
        <v>882</v>
      </c>
      <c r="D32" s="45" t="s">
        <v>934</v>
      </c>
      <c r="E32" s="73">
        <v>26</v>
      </c>
      <c r="F32" s="73">
        <v>25</v>
      </c>
      <c r="G32" s="73">
        <f t="shared" si="0"/>
        <v>650</v>
      </c>
      <c r="H32" s="73"/>
      <c r="I32" s="73">
        <v>50</v>
      </c>
      <c r="J32" s="73">
        <f t="shared" si="1"/>
        <v>0</v>
      </c>
      <c r="K32" s="73"/>
      <c r="L32" s="77">
        <v>200</v>
      </c>
      <c r="M32" s="77">
        <f t="shared" si="2"/>
        <v>0</v>
      </c>
      <c r="N32" s="78">
        <f t="shared" si="3"/>
        <v>650</v>
      </c>
    </row>
    <row r="33" spans="1:14" ht="14.25">
      <c r="A33" s="71" t="s">
        <v>935</v>
      </c>
      <c r="B33" s="72" t="s">
        <v>881</v>
      </c>
      <c r="C33" s="72" t="s">
        <v>882</v>
      </c>
      <c r="D33" s="45" t="s">
        <v>936</v>
      </c>
      <c r="E33" s="73">
        <v>33</v>
      </c>
      <c r="F33" s="73">
        <v>25</v>
      </c>
      <c r="G33" s="73">
        <f t="shared" si="0"/>
        <v>825</v>
      </c>
      <c r="H33" s="73">
        <v>5</v>
      </c>
      <c r="I33" s="73">
        <v>50</v>
      </c>
      <c r="J33" s="73">
        <f t="shared" si="1"/>
        <v>250</v>
      </c>
      <c r="K33" s="73"/>
      <c r="L33" s="77">
        <v>200</v>
      </c>
      <c r="M33" s="77">
        <f t="shared" si="2"/>
        <v>0</v>
      </c>
      <c r="N33" s="78">
        <f t="shared" si="3"/>
        <v>1075</v>
      </c>
    </row>
    <row r="34" spans="1:14" ht="14.25">
      <c r="A34" s="71" t="s">
        <v>937</v>
      </c>
      <c r="B34" s="72" t="s">
        <v>881</v>
      </c>
      <c r="C34" s="72" t="s">
        <v>882</v>
      </c>
      <c r="D34" s="45" t="s">
        <v>938</v>
      </c>
      <c r="E34" s="73">
        <v>26</v>
      </c>
      <c r="F34" s="73">
        <v>25</v>
      </c>
      <c r="G34" s="73">
        <f t="shared" si="0"/>
        <v>650</v>
      </c>
      <c r="H34" s="73">
        <v>3</v>
      </c>
      <c r="I34" s="73">
        <v>50</v>
      </c>
      <c r="J34" s="73">
        <f t="shared" si="1"/>
        <v>150</v>
      </c>
      <c r="K34" s="73"/>
      <c r="L34" s="77">
        <v>200</v>
      </c>
      <c r="M34" s="77">
        <f t="shared" si="2"/>
        <v>0</v>
      </c>
      <c r="N34" s="78">
        <f t="shared" si="3"/>
        <v>800</v>
      </c>
    </row>
    <row r="35" spans="1:14" ht="14.25">
      <c r="A35" s="71" t="s">
        <v>939</v>
      </c>
      <c r="B35" s="72" t="s">
        <v>881</v>
      </c>
      <c r="C35" s="72" t="s">
        <v>882</v>
      </c>
      <c r="D35" s="45" t="s">
        <v>940</v>
      </c>
      <c r="E35" s="73">
        <v>6</v>
      </c>
      <c r="F35" s="73">
        <v>25</v>
      </c>
      <c r="G35" s="73">
        <f t="shared" si="0"/>
        <v>150</v>
      </c>
      <c r="H35" s="73"/>
      <c r="I35" s="73">
        <v>50</v>
      </c>
      <c r="J35" s="73">
        <f t="shared" si="1"/>
        <v>0</v>
      </c>
      <c r="K35" s="73"/>
      <c r="L35" s="77">
        <v>200</v>
      </c>
      <c r="M35" s="77">
        <f t="shared" si="2"/>
        <v>0</v>
      </c>
      <c r="N35" s="78">
        <f t="shared" si="3"/>
        <v>150</v>
      </c>
    </row>
    <row r="36" spans="1:14" ht="14.25">
      <c r="A36" s="71" t="s">
        <v>941</v>
      </c>
      <c r="B36" s="72" t="s">
        <v>881</v>
      </c>
      <c r="C36" s="72" t="s">
        <v>882</v>
      </c>
      <c r="D36" s="45" t="s">
        <v>942</v>
      </c>
      <c r="E36" s="73">
        <v>20</v>
      </c>
      <c r="F36" s="73">
        <v>25</v>
      </c>
      <c r="G36" s="73">
        <f t="shared" si="0"/>
        <v>500</v>
      </c>
      <c r="H36" s="73">
        <v>3</v>
      </c>
      <c r="I36" s="73">
        <v>50</v>
      </c>
      <c r="J36" s="73">
        <f t="shared" si="1"/>
        <v>150</v>
      </c>
      <c r="K36" s="73"/>
      <c r="L36" s="77">
        <v>200</v>
      </c>
      <c r="M36" s="77">
        <f t="shared" si="2"/>
        <v>0</v>
      </c>
      <c r="N36" s="78">
        <f t="shared" si="3"/>
        <v>650</v>
      </c>
    </row>
    <row r="37" spans="1:14" ht="14.25">
      <c r="A37" s="71" t="s">
        <v>943</v>
      </c>
      <c r="B37" s="72" t="s">
        <v>881</v>
      </c>
      <c r="C37" s="72" t="s">
        <v>882</v>
      </c>
      <c r="D37" s="45" t="s">
        <v>944</v>
      </c>
      <c r="E37" s="73">
        <v>12</v>
      </c>
      <c r="F37" s="73">
        <v>25</v>
      </c>
      <c r="G37" s="73">
        <f t="shared" si="0"/>
        <v>300</v>
      </c>
      <c r="H37" s="73">
        <v>3</v>
      </c>
      <c r="I37" s="73">
        <v>50</v>
      </c>
      <c r="J37" s="73">
        <f t="shared" si="1"/>
        <v>150</v>
      </c>
      <c r="K37" s="73"/>
      <c r="L37" s="77">
        <v>200</v>
      </c>
      <c r="M37" s="77">
        <f t="shared" si="2"/>
        <v>0</v>
      </c>
      <c r="N37" s="78">
        <f t="shared" si="3"/>
        <v>450</v>
      </c>
    </row>
    <row r="38" spans="1:14" ht="14.25">
      <c r="A38" s="71" t="s">
        <v>945</v>
      </c>
      <c r="B38" s="72" t="s">
        <v>881</v>
      </c>
      <c r="C38" s="72" t="s">
        <v>882</v>
      </c>
      <c r="D38" s="45" t="s">
        <v>946</v>
      </c>
      <c r="E38" s="73">
        <v>20</v>
      </c>
      <c r="F38" s="73">
        <v>25</v>
      </c>
      <c r="G38" s="73">
        <f t="shared" si="0"/>
        <v>500</v>
      </c>
      <c r="H38" s="73">
        <v>2</v>
      </c>
      <c r="I38" s="73">
        <v>50</v>
      </c>
      <c r="J38" s="73">
        <f t="shared" si="1"/>
        <v>100</v>
      </c>
      <c r="K38" s="73"/>
      <c r="L38" s="77">
        <v>200</v>
      </c>
      <c r="M38" s="77">
        <f t="shared" si="2"/>
        <v>0</v>
      </c>
      <c r="N38" s="78">
        <f t="shared" si="3"/>
        <v>600</v>
      </c>
    </row>
    <row r="39" spans="1:14" ht="14.25">
      <c r="A39" s="71" t="s">
        <v>947</v>
      </c>
      <c r="B39" s="72" t="s">
        <v>881</v>
      </c>
      <c r="C39" s="72" t="s">
        <v>882</v>
      </c>
      <c r="D39" s="45" t="s">
        <v>948</v>
      </c>
      <c r="E39" s="73">
        <v>30</v>
      </c>
      <c r="F39" s="73">
        <v>25</v>
      </c>
      <c r="G39" s="73">
        <f t="shared" si="0"/>
        <v>750</v>
      </c>
      <c r="H39" s="73">
        <v>5</v>
      </c>
      <c r="I39" s="73">
        <v>50</v>
      </c>
      <c r="J39" s="73">
        <f t="shared" si="1"/>
        <v>250</v>
      </c>
      <c r="K39" s="73"/>
      <c r="L39" s="77">
        <v>200</v>
      </c>
      <c r="M39" s="77">
        <f t="shared" si="2"/>
        <v>0</v>
      </c>
      <c r="N39" s="78">
        <f t="shared" si="3"/>
        <v>1000</v>
      </c>
    </row>
    <row r="40" spans="1:14" ht="14.25">
      <c r="A40" s="71" t="s">
        <v>949</v>
      </c>
      <c r="B40" s="72" t="s">
        <v>881</v>
      </c>
      <c r="C40" s="72" t="s">
        <v>882</v>
      </c>
      <c r="D40" s="45" t="s">
        <v>950</v>
      </c>
      <c r="E40" s="73">
        <v>26</v>
      </c>
      <c r="F40" s="73">
        <v>25</v>
      </c>
      <c r="G40" s="73">
        <f t="shared" si="0"/>
        <v>650</v>
      </c>
      <c r="H40" s="73">
        <v>3</v>
      </c>
      <c r="I40" s="73">
        <v>50</v>
      </c>
      <c r="J40" s="73">
        <f t="shared" si="1"/>
        <v>150</v>
      </c>
      <c r="K40" s="73"/>
      <c r="L40" s="77">
        <v>200</v>
      </c>
      <c r="M40" s="77">
        <f t="shared" si="2"/>
        <v>0</v>
      </c>
      <c r="N40" s="78">
        <f t="shared" si="3"/>
        <v>800</v>
      </c>
    </row>
    <row r="41" spans="1:14" ht="14.25">
      <c r="A41" s="71" t="s">
        <v>951</v>
      </c>
      <c r="B41" s="72" t="s">
        <v>881</v>
      </c>
      <c r="C41" s="72" t="s">
        <v>882</v>
      </c>
      <c r="D41" s="45" t="s">
        <v>952</v>
      </c>
      <c r="E41" s="73">
        <v>26</v>
      </c>
      <c r="F41" s="73">
        <v>25</v>
      </c>
      <c r="G41" s="73">
        <f t="shared" si="0"/>
        <v>650</v>
      </c>
      <c r="H41" s="73"/>
      <c r="I41" s="73">
        <v>50</v>
      </c>
      <c r="J41" s="73">
        <f t="shared" si="1"/>
        <v>0</v>
      </c>
      <c r="K41" s="73"/>
      <c r="L41" s="77">
        <v>200</v>
      </c>
      <c r="M41" s="77">
        <f t="shared" si="2"/>
        <v>0</v>
      </c>
      <c r="N41" s="78">
        <f t="shared" si="3"/>
        <v>650</v>
      </c>
    </row>
    <row r="42" spans="1:14" ht="14.25">
      <c r="A42" s="71" t="s">
        <v>953</v>
      </c>
      <c r="B42" s="72" t="s">
        <v>881</v>
      </c>
      <c r="C42" s="72" t="s">
        <v>882</v>
      </c>
      <c r="D42" s="45" t="s">
        <v>954</v>
      </c>
      <c r="E42" s="73">
        <v>24</v>
      </c>
      <c r="F42" s="73">
        <v>25</v>
      </c>
      <c r="G42" s="73">
        <f t="shared" si="0"/>
        <v>600</v>
      </c>
      <c r="H42" s="73">
        <v>4</v>
      </c>
      <c r="I42" s="73">
        <v>50</v>
      </c>
      <c r="J42" s="73">
        <f t="shared" si="1"/>
        <v>200</v>
      </c>
      <c r="K42" s="73"/>
      <c r="L42" s="77">
        <v>200</v>
      </c>
      <c r="M42" s="77">
        <f t="shared" si="2"/>
        <v>0</v>
      </c>
      <c r="N42" s="78">
        <f t="shared" si="3"/>
        <v>800</v>
      </c>
    </row>
    <row r="43" spans="1:14" ht="14.25">
      <c r="A43" s="71" t="s">
        <v>955</v>
      </c>
      <c r="B43" s="72" t="s">
        <v>881</v>
      </c>
      <c r="C43" s="72" t="s">
        <v>882</v>
      </c>
      <c r="D43" s="45" t="s">
        <v>956</v>
      </c>
      <c r="E43" s="73">
        <v>21</v>
      </c>
      <c r="F43" s="73">
        <v>25</v>
      </c>
      <c r="G43" s="73">
        <f t="shared" si="0"/>
        <v>525</v>
      </c>
      <c r="H43" s="73"/>
      <c r="I43" s="73">
        <v>50</v>
      </c>
      <c r="J43" s="73">
        <f t="shared" si="1"/>
        <v>0</v>
      </c>
      <c r="K43" s="73"/>
      <c r="L43" s="77">
        <v>200</v>
      </c>
      <c r="M43" s="77">
        <f t="shared" si="2"/>
        <v>0</v>
      </c>
      <c r="N43" s="78">
        <f t="shared" si="3"/>
        <v>525</v>
      </c>
    </row>
    <row r="44" spans="1:14" ht="14.25">
      <c r="A44" s="71" t="s">
        <v>957</v>
      </c>
      <c r="B44" s="72" t="s">
        <v>881</v>
      </c>
      <c r="C44" s="72" t="s">
        <v>958</v>
      </c>
      <c r="D44" s="45" t="s">
        <v>959</v>
      </c>
      <c r="E44" s="73">
        <v>13.2</v>
      </c>
      <c r="F44" s="73">
        <v>25</v>
      </c>
      <c r="G44" s="73">
        <f t="shared" si="0"/>
        <v>330</v>
      </c>
      <c r="H44" s="73">
        <v>2</v>
      </c>
      <c r="I44" s="73">
        <v>50</v>
      </c>
      <c r="J44" s="73">
        <f t="shared" si="1"/>
        <v>100</v>
      </c>
      <c r="K44" s="73"/>
      <c r="L44" s="77">
        <v>200</v>
      </c>
      <c r="M44" s="77">
        <f t="shared" si="2"/>
        <v>0</v>
      </c>
      <c r="N44" s="78">
        <f t="shared" si="3"/>
        <v>430</v>
      </c>
    </row>
    <row r="45" spans="1:14" ht="14.25">
      <c r="A45" s="71" t="s">
        <v>960</v>
      </c>
      <c r="B45" s="72" t="s">
        <v>881</v>
      </c>
      <c r="C45" s="72" t="s">
        <v>958</v>
      </c>
      <c r="D45" s="45" t="s">
        <v>316</v>
      </c>
      <c r="E45" s="73">
        <v>7</v>
      </c>
      <c r="F45" s="73">
        <v>25</v>
      </c>
      <c r="G45" s="73">
        <f t="shared" si="0"/>
        <v>175</v>
      </c>
      <c r="H45" s="73">
        <v>2</v>
      </c>
      <c r="I45" s="73">
        <v>50</v>
      </c>
      <c r="J45" s="73">
        <f t="shared" si="1"/>
        <v>100</v>
      </c>
      <c r="K45" s="73"/>
      <c r="L45" s="77">
        <v>200</v>
      </c>
      <c r="M45" s="77">
        <f t="shared" si="2"/>
        <v>0</v>
      </c>
      <c r="N45" s="78">
        <f t="shared" si="3"/>
        <v>275</v>
      </c>
    </row>
    <row r="46" spans="1:14" ht="14.25">
      <c r="A46" s="71" t="s">
        <v>961</v>
      </c>
      <c r="B46" s="72" t="s">
        <v>881</v>
      </c>
      <c r="C46" s="72" t="s">
        <v>958</v>
      </c>
      <c r="D46" s="45" t="s">
        <v>962</v>
      </c>
      <c r="E46" s="73">
        <v>18</v>
      </c>
      <c r="F46" s="73">
        <v>25</v>
      </c>
      <c r="G46" s="73">
        <f t="shared" si="0"/>
        <v>450</v>
      </c>
      <c r="H46" s="73">
        <v>2</v>
      </c>
      <c r="I46" s="73">
        <v>50</v>
      </c>
      <c r="J46" s="73">
        <f t="shared" si="1"/>
        <v>100</v>
      </c>
      <c r="K46" s="73"/>
      <c r="L46" s="77">
        <v>200</v>
      </c>
      <c r="M46" s="77">
        <f t="shared" si="2"/>
        <v>0</v>
      </c>
      <c r="N46" s="78">
        <f t="shared" si="3"/>
        <v>550</v>
      </c>
    </row>
    <row r="47" spans="1:14" ht="14.25">
      <c r="A47" s="71" t="s">
        <v>963</v>
      </c>
      <c r="B47" s="72" t="s">
        <v>881</v>
      </c>
      <c r="C47" s="72" t="s">
        <v>958</v>
      </c>
      <c r="D47" s="45" t="s">
        <v>964</v>
      </c>
      <c r="E47" s="73">
        <v>20.4</v>
      </c>
      <c r="F47" s="73">
        <v>25</v>
      </c>
      <c r="G47" s="73">
        <f t="shared" si="0"/>
        <v>509.99999999999994</v>
      </c>
      <c r="H47" s="73">
        <v>2</v>
      </c>
      <c r="I47" s="73">
        <v>50</v>
      </c>
      <c r="J47" s="73">
        <f t="shared" si="1"/>
        <v>100</v>
      </c>
      <c r="K47" s="73"/>
      <c r="L47" s="77">
        <v>200</v>
      </c>
      <c r="M47" s="77">
        <f t="shared" si="2"/>
        <v>0</v>
      </c>
      <c r="N47" s="78">
        <f t="shared" si="3"/>
        <v>610</v>
      </c>
    </row>
    <row r="48" spans="1:14" ht="14.25">
      <c r="A48" s="71" t="s">
        <v>965</v>
      </c>
      <c r="B48" s="72" t="s">
        <v>881</v>
      </c>
      <c r="C48" s="72" t="s">
        <v>958</v>
      </c>
      <c r="D48" s="45" t="s">
        <v>966</v>
      </c>
      <c r="E48" s="73">
        <v>15</v>
      </c>
      <c r="F48" s="73">
        <v>25</v>
      </c>
      <c r="G48" s="73">
        <f t="shared" si="0"/>
        <v>375</v>
      </c>
      <c r="H48" s="73">
        <v>1.5</v>
      </c>
      <c r="I48" s="73">
        <v>50</v>
      </c>
      <c r="J48" s="73">
        <f t="shared" si="1"/>
        <v>75</v>
      </c>
      <c r="K48" s="73"/>
      <c r="L48" s="77">
        <v>200</v>
      </c>
      <c r="M48" s="77">
        <f t="shared" si="2"/>
        <v>0</v>
      </c>
      <c r="N48" s="78">
        <f t="shared" si="3"/>
        <v>450</v>
      </c>
    </row>
    <row r="49" spans="1:14" ht="14.25">
      <c r="A49" s="71" t="s">
        <v>967</v>
      </c>
      <c r="B49" s="72" t="s">
        <v>881</v>
      </c>
      <c r="C49" s="72" t="s">
        <v>958</v>
      </c>
      <c r="D49" s="45" t="s">
        <v>968</v>
      </c>
      <c r="E49" s="73">
        <v>13.2</v>
      </c>
      <c r="F49" s="73">
        <v>25</v>
      </c>
      <c r="G49" s="73">
        <f t="shared" si="0"/>
        <v>330</v>
      </c>
      <c r="H49" s="73">
        <v>2</v>
      </c>
      <c r="I49" s="73">
        <v>50</v>
      </c>
      <c r="J49" s="73">
        <f t="shared" si="1"/>
        <v>100</v>
      </c>
      <c r="K49" s="73"/>
      <c r="L49" s="77">
        <v>200</v>
      </c>
      <c r="M49" s="77">
        <f t="shared" si="2"/>
        <v>0</v>
      </c>
      <c r="N49" s="78">
        <f t="shared" si="3"/>
        <v>430</v>
      </c>
    </row>
    <row r="50" spans="1:14" ht="14.25">
      <c r="A50" s="71" t="s">
        <v>969</v>
      </c>
      <c r="B50" s="72" t="s">
        <v>881</v>
      </c>
      <c r="C50" s="72" t="s">
        <v>958</v>
      </c>
      <c r="D50" s="45" t="s">
        <v>186</v>
      </c>
      <c r="E50" s="73">
        <v>11.4</v>
      </c>
      <c r="F50" s="73">
        <v>25</v>
      </c>
      <c r="G50" s="73">
        <f t="shared" si="0"/>
        <v>285</v>
      </c>
      <c r="H50" s="73">
        <v>2.5</v>
      </c>
      <c r="I50" s="73">
        <v>50</v>
      </c>
      <c r="J50" s="73">
        <f t="shared" si="1"/>
        <v>125</v>
      </c>
      <c r="K50" s="73"/>
      <c r="L50" s="77">
        <v>200</v>
      </c>
      <c r="M50" s="77">
        <f t="shared" si="2"/>
        <v>0</v>
      </c>
      <c r="N50" s="78">
        <f t="shared" si="3"/>
        <v>410</v>
      </c>
    </row>
    <row r="51" spans="1:14" ht="14.25">
      <c r="A51" s="71" t="s">
        <v>970</v>
      </c>
      <c r="B51" s="72" t="s">
        <v>881</v>
      </c>
      <c r="C51" s="72" t="s">
        <v>958</v>
      </c>
      <c r="D51" s="45" t="s">
        <v>193</v>
      </c>
      <c r="E51" s="73">
        <v>9.6</v>
      </c>
      <c r="F51" s="73">
        <v>25</v>
      </c>
      <c r="G51" s="73">
        <f t="shared" si="0"/>
        <v>240</v>
      </c>
      <c r="H51" s="73">
        <v>3</v>
      </c>
      <c r="I51" s="73">
        <v>50</v>
      </c>
      <c r="J51" s="73">
        <f t="shared" si="1"/>
        <v>150</v>
      </c>
      <c r="K51" s="73"/>
      <c r="L51" s="77">
        <v>200</v>
      </c>
      <c r="M51" s="77">
        <f t="shared" si="2"/>
        <v>0</v>
      </c>
      <c r="N51" s="78">
        <f t="shared" si="3"/>
        <v>390</v>
      </c>
    </row>
    <row r="52" spans="1:14" ht="14.25">
      <c r="A52" s="71" t="s">
        <v>90</v>
      </c>
      <c r="B52" s="72" t="s">
        <v>881</v>
      </c>
      <c r="C52" s="72" t="s">
        <v>958</v>
      </c>
      <c r="D52" s="45" t="s">
        <v>971</v>
      </c>
      <c r="E52" s="73">
        <v>12</v>
      </c>
      <c r="F52" s="73">
        <v>25</v>
      </c>
      <c r="G52" s="73">
        <f t="shared" si="0"/>
        <v>300</v>
      </c>
      <c r="H52" s="73">
        <v>2</v>
      </c>
      <c r="I52" s="73">
        <v>50</v>
      </c>
      <c r="J52" s="73">
        <f t="shared" si="1"/>
        <v>100</v>
      </c>
      <c r="K52" s="73"/>
      <c r="L52" s="77">
        <v>200</v>
      </c>
      <c r="M52" s="77">
        <f t="shared" si="2"/>
        <v>0</v>
      </c>
      <c r="N52" s="78">
        <f t="shared" si="3"/>
        <v>400</v>
      </c>
    </row>
    <row r="53" spans="1:14" ht="14.25">
      <c r="A53" s="71" t="s">
        <v>972</v>
      </c>
      <c r="B53" s="72" t="s">
        <v>881</v>
      </c>
      <c r="C53" s="72" t="s">
        <v>958</v>
      </c>
      <c r="D53" s="45" t="s">
        <v>973</v>
      </c>
      <c r="E53" s="73">
        <v>13.2</v>
      </c>
      <c r="F53" s="73">
        <v>25</v>
      </c>
      <c r="G53" s="73">
        <f t="shared" si="0"/>
        <v>330</v>
      </c>
      <c r="H53" s="73">
        <v>2</v>
      </c>
      <c r="I53" s="73">
        <v>50</v>
      </c>
      <c r="J53" s="73">
        <f t="shared" si="1"/>
        <v>100</v>
      </c>
      <c r="K53" s="73"/>
      <c r="L53" s="77">
        <v>200</v>
      </c>
      <c r="M53" s="77">
        <f t="shared" si="2"/>
        <v>0</v>
      </c>
      <c r="N53" s="78">
        <f t="shared" si="3"/>
        <v>430</v>
      </c>
    </row>
    <row r="54" spans="1:14" ht="14.25">
      <c r="A54" s="71" t="s">
        <v>974</v>
      </c>
      <c r="B54" s="72" t="s">
        <v>881</v>
      </c>
      <c r="C54" s="72" t="s">
        <v>958</v>
      </c>
      <c r="D54" s="45" t="s">
        <v>975</v>
      </c>
      <c r="E54" s="73">
        <v>16.2</v>
      </c>
      <c r="F54" s="73">
        <v>25</v>
      </c>
      <c r="G54" s="73">
        <f t="shared" si="0"/>
        <v>405</v>
      </c>
      <c r="H54" s="73">
        <v>2</v>
      </c>
      <c r="I54" s="73">
        <v>50</v>
      </c>
      <c r="J54" s="73">
        <f t="shared" si="1"/>
        <v>100</v>
      </c>
      <c r="K54" s="73"/>
      <c r="L54" s="77">
        <v>200</v>
      </c>
      <c r="M54" s="77">
        <f t="shared" si="2"/>
        <v>0</v>
      </c>
      <c r="N54" s="78">
        <f t="shared" si="3"/>
        <v>505</v>
      </c>
    </row>
    <row r="55" spans="1:14" ht="14.25">
      <c r="A55" s="71" t="s">
        <v>976</v>
      </c>
      <c r="B55" s="72" t="s">
        <v>881</v>
      </c>
      <c r="C55" s="72" t="s">
        <v>958</v>
      </c>
      <c r="D55" s="45" t="s">
        <v>211</v>
      </c>
      <c r="E55" s="73">
        <v>3.6</v>
      </c>
      <c r="F55" s="73">
        <v>25</v>
      </c>
      <c r="G55" s="73">
        <f t="shared" si="0"/>
        <v>90</v>
      </c>
      <c r="H55" s="73">
        <v>2</v>
      </c>
      <c r="I55" s="73">
        <v>50</v>
      </c>
      <c r="J55" s="73">
        <f t="shared" si="1"/>
        <v>100</v>
      </c>
      <c r="K55" s="73"/>
      <c r="L55" s="77">
        <v>200</v>
      </c>
      <c r="M55" s="77">
        <f t="shared" si="2"/>
        <v>0</v>
      </c>
      <c r="N55" s="78">
        <f t="shared" si="3"/>
        <v>190</v>
      </c>
    </row>
    <row r="56" spans="1:14" ht="14.25">
      <c r="A56" s="71" t="s">
        <v>977</v>
      </c>
      <c r="B56" s="72" t="s">
        <v>881</v>
      </c>
      <c r="C56" s="72" t="s">
        <v>958</v>
      </c>
      <c r="D56" s="45" t="s">
        <v>978</v>
      </c>
      <c r="E56" s="73">
        <v>10.8</v>
      </c>
      <c r="F56" s="73">
        <v>25</v>
      </c>
      <c r="G56" s="73">
        <f t="shared" si="0"/>
        <v>270</v>
      </c>
      <c r="H56" s="73">
        <v>2</v>
      </c>
      <c r="I56" s="73">
        <v>50</v>
      </c>
      <c r="J56" s="73">
        <f t="shared" si="1"/>
        <v>100</v>
      </c>
      <c r="K56" s="73"/>
      <c r="L56" s="77">
        <v>200</v>
      </c>
      <c r="M56" s="77">
        <f t="shared" si="2"/>
        <v>0</v>
      </c>
      <c r="N56" s="78">
        <f t="shared" si="3"/>
        <v>370</v>
      </c>
    </row>
    <row r="57" spans="1:14" ht="14.25">
      <c r="A57" s="71" t="s">
        <v>318</v>
      </c>
      <c r="B57" s="72" t="s">
        <v>881</v>
      </c>
      <c r="C57" s="72" t="s">
        <v>958</v>
      </c>
      <c r="D57" s="45" t="s">
        <v>979</v>
      </c>
      <c r="E57" s="73">
        <v>1.5</v>
      </c>
      <c r="F57" s="73">
        <v>25</v>
      </c>
      <c r="G57" s="73">
        <f t="shared" si="0"/>
        <v>37.5</v>
      </c>
      <c r="H57" s="73">
        <v>1.5</v>
      </c>
      <c r="I57" s="73">
        <v>50</v>
      </c>
      <c r="J57" s="73">
        <f t="shared" si="1"/>
        <v>75</v>
      </c>
      <c r="K57" s="73"/>
      <c r="L57" s="77">
        <v>200</v>
      </c>
      <c r="M57" s="77">
        <f t="shared" si="2"/>
        <v>0</v>
      </c>
      <c r="N57" s="78">
        <f t="shared" si="3"/>
        <v>112.5</v>
      </c>
    </row>
    <row r="58" spans="1:14" ht="14.25">
      <c r="A58" s="71" t="s">
        <v>980</v>
      </c>
      <c r="B58" s="74" t="s">
        <v>881</v>
      </c>
      <c r="C58" s="74" t="s">
        <v>981</v>
      </c>
      <c r="D58" s="75" t="s">
        <v>982</v>
      </c>
      <c r="E58" s="76">
        <v>10</v>
      </c>
      <c r="F58" s="73">
        <v>25</v>
      </c>
      <c r="G58" s="73">
        <f t="shared" si="0"/>
        <v>250</v>
      </c>
      <c r="H58" s="76">
        <v>6.01</v>
      </c>
      <c r="I58" s="73">
        <v>50</v>
      </c>
      <c r="J58" s="73">
        <f t="shared" si="1"/>
        <v>300.5</v>
      </c>
      <c r="K58" s="76"/>
      <c r="L58" s="77">
        <v>200</v>
      </c>
      <c r="M58" s="77">
        <f t="shared" si="2"/>
        <v>0</v>
      </c>
      <c r="N58" s="78">
        <f t="shared" si="3"/>
        <v>550.5</v>
      </c>
    </row>
    <row r="59" spans="1:14" ht="14.25">
      <c r="A59" s="71" t="s">
        <v>983</v>
      </c>
      <c r="B59" s="74" t="s">
        <v>881</v>
      </c>
      <c r="C59" s="74" t="s">
        <v>981</v>
      </c>
      <c r="D59" s="75" t="s">
        <v>984</v>
      </c>
      <c r="E59" s="76">
        <v>13.25</v>
      </c>
      <c r="F59" s="73">
        <v>25</v>
      </c>
      <c r="G59" s="73">
        <f t="shared" si="0"/>
        <v>331.25</v>
      </c>
      <c r="H59" s="76">
        <v>9.46</v>
      </c>
      <c r="I59" s="73">
        <v>50</v>
      </c>
      <c r="J59" s="73">
        <f t="shared" si="1"/>
        <v>473.00000000000006</v>
      </c>
      <c r="K59" s="76"/>
      <c r="L59" s="77">
        <v>200</v>
      </c>
      <c r="M59" s="77">
        <f t="shared" si="2"/>
        <v>0</v>
      </c>
      <c r="N59" s="78">
        <f t="shared" si="3"/>
        <v>804.25</v>
      </c>
    </row>
    <row r="60" spans="1:14" ht="14.25">
      <c r="A60" s="71" t="s">
        <v>985</v>
      </c>
      <c r="B60" s="74" t="s">
        <v>881</v>
      </c>
      <c r="C60" s="74" t="s">
        <v>981</v>
      </c>
      <c r="D60" s="75" t="s">
        <v>986</v>
      </c>
      <c r="E60" s="76">
        <v>6.98</v>
      </c>
      <c r="F60" s="73">
        <v>25</v>
      </c>
      <c r="G60" s="73">
        <f t="shared" si="0"/>
        <v>174.5</v>
      </c>
      <c r="H60" s="76">
        <v>4.31</v>
      </c>
      <c r="I60" s="73">
        <v>50</v>
      </c>
      <c r="J60" s="73">
        <f t="shared" si="1"/>
        <v>215.49999999999997</v>
      </c>
      <c r="K60" s="76"/>
      <c r="L60" s="77">
        <v>200</v>
      </c>
      <c r="M60" s="77">
        <f t="shared" si="2"/>
        <v>0</v>
      </c>
      <c r="N60" s="78">
        <f t="shared" si="3"/>
        <v>390</v>
      </c>
    </row>
    <row r="61" spans="1:14" ht="14.25">
      <c r="A61" s="71" t="s">
        <v>987</v>
      </c>
      <c r="B61" s="74" t="s">
        <v>881</v>
      </c>
      <c r="C61" s="74" t="s">
        <v>981</v>
      </c>
      <c r="D61" s="75" t="s">
        <v>988</v>
      </c>
      <c r="E61" s="76">
        <v>16.5</v>
      </c>
      <c r="F61" s="73">
        <v>25</v>
      </c>
      <c r="G61" s="73">
        <f t="shared" si="0"/>
        <v>412.5</v>
      </c>
      <c r="H61" s="76">
        <v>9.55</v>
      </c>
      <c r="I61" s="73">
        <v>50</v>
      </c>
      <c r="J61" s="73">
        <f t="shared" si="1"/>
        <v>477.50000000000006</v>
      </c>
      <c r="K61" s="76"/>
      <c r="L61" s="77">
        <v>200</v>
      </c>
      <c r="M61" s="77">
        <f t="shared" si="2"/>
        <v>0</v>
      </c>
      <c r="N61" s="78">
        <f t="shared" si="3"/>
        <v>890</v>
      </c>
    </row>
    <row r="62" spans="1:14" ht="14.25">
      <c r="A62" s="71" t="s">
        <v>989</v>
      </c>
      <c r="B62" s="74" t="s">
        <v>881</v>
      </c>
      <c r="C62" s="74" t="s">
        <v>981</v>
      </c>
      <c r="D62" s="75" t="s">
        <v>990</v>
      </c>
      <c r="E62" s="76">
        <v>9.5</v>
      </c>
      <c r="F62" s="73">
        <v>25</v>
      </c>
      <c r="G62" s="73">
        <f t="shared" si="0"/>
        <v>237.5</v>
      </c>
      <c r="H62" s="76">
        <v>6.69</v>
      </c>
      <c r="I62" s="73">
        <v>50</v>
      </c>
      <c r="J62" s="73">
        <f t="shared" si="1"/>
        <v>334.5</v>
      </c>
      <c r="K62" s="76"/>
      <c r="L62" s="77">
        <v>200</v>
      </c>
      <c r="M62" s="77">
        <f t="shared" si="2"/>
        <v>0</v>
      </c>
      <c r="N62" s="78">
        <f t="shared" si="3"/>
        <v>572</v>
      </c>
    </row>
    <row r="63" spans="1:14" ht="14.25">
      <c r="A63" s="71" t="s">
        <v>991</v>
      </c>
      <c r="B63" s="74" t="s">
        <v>881</v>
      </c>
      <c r="C63" s="74" t="s">
        <v>981</v>
      </c>
      <c r="D63" s="75" t="s">
        <v>992</v>
      </c>
      <c r="E63" s="76">
        <v>18.75</v>
      </c>
      <c r="F63" s="73">
        <v>25</v>
      </c>
      <c r="G63" s="73">
        <f t="shared" si="0"/>
        <v>468.75</v>
      </c>
      <c r="H63" s="76"/>
      <c r="I63" s="73">
        <v>50</v>
      </c>
      <c r="J63" s="73">
        <f t="shared" si="1"/>
        <v>0</v>
      </c>
      <c r="K63" s="76"/>
      <c r="L63" s="77">
        <v>200</v>
      </c>
      <c r="M63" s="77">
        <f t="shared" si="2"/>
        <v>0</v>
      </c>
      <c r="N63" s="78">
        <f t="shared" si="3"/>
        <v>468.75</v>
      </c>
    </row>
    <row r="64" spans="1:14" ht="14.25">
      <c r="A64" s="71" t="s">
        <v>993</v>
      </c>
      <c r="B64" s="74" t="s">
        <v>881</v>
      </c>
      <c r="C64" s="74" t="s">
        <v>981</v>
      </c>
      <c r="D64" s="75" t="s">
        <v>994</v>
      </c>
      <c r="E64" s="76">
        <v>5.5</v>
      </c>
      <c r="F64" s="73">
        <v>25</v>
      </c>
      <c r="G64" s="73">
        <f t="shared" si="0"/>
        <v>137.5</v>
      </c>
      <c r="H64" s="76"/>
      <c r="I64" s="73">
        <v>50</v>
      </c>
      <c r="J64" s="73">
        <f t="shared" si="1"/>
        <v>0</v>
      </c>
      <c r="K64" s="76"/>
      <c r="L64" s="77">
        <v>200</v>
      </c>
      <c r="M64" s="77">
        <f t="shared" si="2"/>
        <v>0</v>
      </c>
      <c r="N64" s="78">
        <f t="shared" si="3"/>
        <v>137.5</v>
      </c>
    </row>
    <row r="65" spans="1:14" ht="14.25">
      <c r="A65" s="71" t="s">
        <v>995</v>
      </c>
      <c r="B65" s="74" t="s">
        <v>881</v>
      </c>
      <c r="C65" s="74" t="s">
        <v>981</v>
      </c>
      <c r="D65" s="75" t="s">
        <v>996</v>
      </c>
      <c r="E65" s="76">
        <v>17.5</v>
      </c>
      <c r="F65" s="73">
        <v>25</v>
      </c>
      <c r="G65" s="73">
        <f t="shared" si="0"/>
        <v>437.5</v>
      </c>
      <c r="H65" s="76"/>
      <c r="I65" s="73">
        <v>50</v>
      </c>
      <c r="J65" s="73">
        <f t="shared" si="1"/>
        <v>0</v>
      </c>
      <c r="K65" s="76"/>
      <c r="L65" s="77">
        <v>200</v>
      </c>
      <c r="M65" s="77">
        <f t="shared" si="2"/>
        <v>0</v>
      </c>
      <c r="N65" s="78">
        <f t="shared" si="3"/>
        <v>437.5</v>
      </c>
    </row>
    <row r="66" spans="1:14" ht="14.25">
      <c r="A66" s="71" t="s">
        <v>997</v>
      </c>
      <c r="B66" s="74" t="s">
        <v>881</v>
      </c>
      <c r="C66" s="74" t="s">
        <v>981</v>
      </c>
      <c r="D66" s="75" t="s">
        <v>998</v>
      </c>
      <c r="E66" s="76">
        <v>24.5</v>
      </c>
      <c r="F66" s="73">
        <v>25</v>
      </c>
      <c r="G66" s="73">
        <f t="shared" si="0"/>
        <v>612.5</v>
      </c>
      <c r="H66" s="76"/>
      <c r="I66" s="73">
        <v>50</v>
      </c>
      <c r="J66" s="73">
        <f t="shared" si="1"/>
        <v>0</v>
      </c>
      <c r="K66" s="76"/>
      <c r="L66" s="77">
        <v>200</v>
      </c>
      <c r="M66" s="77">
        <f t="shared" si="2"/>
        <v>0</v>
      </c>
      <c r="N66" s="78">
        <f t="shared" si="3"/>
        <v>612.5</v>
      </c>
    </row>
    <row r="67" spans="1:14" ht="14.25">
      <c r="A67" s="71" t="s">
        <v>999</v>
      </c>
      <c r="B67" s="74" t="s">
        <v>881</v>
      </c>
      <c r="C67" s="74" t="s">
        <v>981</v>
      </c>
      <c r="D67" s="75" t="s">
        <v>1000</v>
      </c>
      <c r="E67" s="76">
        <v>19</v>
      </c>
      <c r="F67" s="73">
        <v>25</v>
      </c>
      <c r="G67" s="73">
        <f t="shared" si="0"/>
        <v>475</v>
      </c>
      <c r="H67" s="76"/>
      <c r="I67" s="73">
        <v>50</v>
      </c>
      <c r="J67" s="73">
        <f t="shared" si="1"/>
        <v>0</v>
      </c>
      <c r="K67" s="76"/>
      <c r="L67" s="77">
        <v>200</v>
      </c>
      <c r="M67" s="77">
        <f t="shared" si="2"/>
        <v>0</v>
      </c>
      <c r="N67" s="78">
        <f t="shared" si="3"/>
        <v>475</v>
      </c>
    </row>
    <row r="68" spans="1:14" ht="14.25">
      <c r="A68" s="71" t="s">
        <v>1001</v>
      </c>
      <c r="B68" s="72" t="s">
        <v>881</v>
      </c>
      <c r="C68" s="72" t="s">
        <v>1002</v>
      </c>
      <c r="D68" s="72" t="s">
        <v>1003</v>
      </c>
      <c r="E68" s="73">
        <v>13.4</v>
      </c>
      <c r="F68" s="73">
        <v>25</v>
      </c>
      <c r="G68" s="73">
        <f aca="true" t="shared" si="4" ref="G68:G131">E68*F68</f>
        <v>335</v>
      </c>
      <c r="H68" s="73">
        <v>3</v>
      </c>
      <c r="I68" s="73">
        <v>50</v>
      </c>
      <c r="J68" s="73">
        <f aca="true" t="shared" si="5" ref="J68:J131">H68*I68</f>
        <v>150</v>
      </c>
      <c r="K68" s="73"/>
      <c r="L68" s="77">
        <v>200</v>
      </c>
      <c r="M68" s="77">
        <f aca="true" t="shared" si="6" ref="M68:M131">K68*L68</f>
        <v>0</v>
      </c>
      <c r="N68" s="78">
        <f aca="true" t="shared" si="7" ref="N68:N131">G68+J68+M68</f>
        <v>485</v>
      </c>
    </row>
    <row r="69" spans="1:14" ht="14.25">
      <c r="A69" s="71" t="s">
        <v>1004</v>
      </c>
      <c r="B69" s="72" t="s">
        <v>881</v>
      </c>
      <c r="C69" s="72" t="s">
        <v>1002</v>
      </c>
      <c r="D69" s="45" t="s">
        <v>1005</v>
      </c>
      <c r="E69" s="73">
        <v>8</v>
      </c>
      <c r="F69" s="73">
        <v>25</v>
      </c>
      <c r="G69" s="73">
        <f t="shared" si="4"/>
        <v>200</v>
      </c>
      <c r="H69" s="73">
        <v>3</v>
      </c>
      <c r="I69" s="73">
        <v>50</v>
      </c>
      <c r="J69" s="73">
        <f t="shared" si="5"/>
        <v>150</v>
      </c>
      <c r="K69" s="73"/>
      <c r="L69" s="77">
        <v>200</v>
      </c>
      <c r="M69" s="77">
        <f t="shared" si="6"/>
        <v>0</v>
      </c>
      <c r="N69" s="78">
        <f t="shared" si="7"/>
        <v>350</v>
      </c>
    </row>
    <row r="70" spans="1:14" ht="14.25">
      <c r="A70" s="71" t="s">
        <v>1006</v>
      </c>
      <c r="B70" s="72" t="s">
        <v>881</v>
      </c>
      <c r="C70" s="72" t="s">
        <v>1002</v>
      </c>
      <c r="D70" s="45" t="s">
        <v>1007</v>
      </c>
      <c r="E70" s="73">
        <v>13.4</v>
      </c>
      <c r="F70" s="73">
        <v>25</v>
      </c>
      <c r="G70" s="73">
        <f t="shared" si="4"/>
        <v>335</v>
      </c>
      <c r="H70" s="73">
        <v>3</v>
      </c>
      <c r="I70" s="73">
        <v>50</v>
      </c>
      <c r="J70" s="73">
        <f t="shared" si="5"/>
        <v>150</v>
      </c>
      <c r="K70" s="73"/>
      <c r="L70" s="77">
        <v>200</v>
      </c>
      <c r="M70" s="77">
        <f t="shared" si="6"/>
        <v>0</v>
      </c>
      <c r="N70" s="78">
        <f t="shared" si="7"/>
        <v>485</v>
      </c>
    </row>
    <row r="71" spans="1:14" ht="14.25">
      <c r="A71" s="71" t="s">
        <v>1008</v>
      </c>
      <c r="B71" s="72" t="s">
        <v>881</v>
      </c>
      <c r="C71" s="72" t="s">
        <v>1002</v>
      </c>
      <c r="D71" s="45" t="s">
        <v>1009</v>
      </c>
      <c r="E71" s="73">
        <v>5.3</v>
      </c>
      <c r="F71" s="73">
        <v>25</v>
      </c>
      <c r="G71" s="73">
        <f t="shared" si="4"/>
        <v>132.5</v>
      </c>
      <c r="H71" s="73">
        <v>1.3</v>
      </c>
      <c r="I71" s="73">
        <v>50</v>
      </c>
      <c r="J71" s="73">
        <f t="shared" si="5"/>
        <v>65</v>
      </c>
      <c r="K71" s="73"/>
      <c r="L71" s="77">
        <v>200</v>
      </c>
      <c r="M71" s="77">
        <f t="shared" si="6"/>
        <v>0</v>
      </c>
      <c r="N71" s="78">
        <f t="shared" si="7"/>
        <v>197.5</v>
      </c>
    </row>
    <row r="72" spans="1:14" ht="14.25">
      <c r="A72" s="71" t="s">
        <v>1010</v>
      </c>
      <c r="B72" s="72" t="s">
        <v>881</v>
      </c>
      <c r="C72" s="72" t="s">
        <v>1002</v>
      </c>
      <c r="D72" s="45" t="s">
        <v>1011</v>
      </c>
      <c r="E72" s="73">
        <v>8.7</v>
      </c>
      <c r="F72" s="73">
        <v>25</v>
      </c>
      <c r="G72" s="73">
        <f t="shared" si="4"/>
        <v>217.49999999999997</v>
      </c>
      <c r="H72" s="73">
        <v>3</v>
      </c>
      <c r="I72" s="73">
        <v>50</v>
      </c>
      <c r="J72" s="73">
        <f t="shared" si="5"/>
        <v>150</v>
      </c>
      <c r="K72" s="73"/>
      <c r="L72" s="77">
        <v>200</v>
      </c>
      <c r="M72" s="77">
        <f t="shared" si="6"/>
        <v>0</v>
      </c>
      <c r="N72" s="78">
        <f t="shared" si="7"/>
        <v>367.5</v>
      </c>
    </row>
    <row r="73" spans="1:14" ht="14.25">
      <c r="A73" s="71" t="s">
        <v>1012</v>
      </c>
      <c r="B73" s="72" t="s">
        <v>881</v>
      </c>
      <c r="C73" s="72" t="s">
        <v>1002</v>
      </c>
      <c r="D73" s="45" t="s">
        <v>1013</v>
      </c>
      <c r="E73" s="73">
        <v>7</v>
      </c>
      <c r="F73" s="73">
        <v>25</v>
      </c>
      <c r="G73" s="73">
        <f t="shared" si="4"/>
        <v>175</v>
      </c>
      <c r="H73" s="73">
        <v>2</v>
      </c>
      <c r="I73" s="73">
        <v>50</v>
      </c>
      <c r="J73" s="73">
        <f t="shared" si="5"/>
        <v>100</v>
      </c>
      <c r="K73" s="73"/>
      <c r="L73" s="77">
        <v>200</v>
      </c>
      <c r="M73" s="77">
        <f t="shared" si="6"/>
        <v>0</v>
      </c>
      <c r="N73" s="78">
        <f t="shared" si="7"/>
        <v>275</v>
      </c>
    </row>
    <row r="74" spans="1:14" ht="14.25">
      <c r="A74" s="71" t="s">
        <v>1014</v>
      </c>
      <c r="B74" s="72" t="s">
        <v>881</v>
      </c>
      <c r="C74" s="72" t="s">
        <v>1002</v>
      </c>
      <c r="D74" s="45" t="s">
        <v>1015</v>
      </c>
      <c r="E74" s="73">
        <v>4.3</v>
      </c>
      <c r="F74" s="73">
        <v>25</v>
      </c>
      <c r="G74" s="73">
        <f t="shared" si="4"/>
        <v>107.5</v>
      </c>
      <c r="H74" s="73">
        <v>1.6</v>
      </c>
      <c r="I74" s="73">
        <v>50</v>
      </c>
      <c r="J74" s="73">
        <f t="shared" si="5"/>
        <v>80</v>
      </c>
      <c r="K74" s="73"/>
      <c r="L74" s="77">
        <v>200</v>
      </c>
      <c r="M74" s="77">
        <f t="shared" si="6"/>
        <v>0</v>
      </c>
      <c r="N74" s="78">
        <f t="shared" si="7"/>
        <v>187.5</v>
      </c>
    </row>
    <row r="75" spans="1:14" ht="14.25">
      <c r="A75" s="71" t="s">
        <v>1016</v>
      </c>
      <c r="B75" s="72" t="s">
        <v>881</v>
      </c>
      <c r="C75" s="72" t="s">
        <v>1002</v>
      </c>
      <c r="D75" s="45" t="s">
        <v>1017</v>
      </c>
      <c r="E75" s="73">
        <v>7.7</v>
      </c>
      <c r="F75" s="73">
        <v>25</v>
      </c>
      <c r="G75" s="73">
        <f t="shared" si="4"/>
        <v>192.5</v>
      </c>
      <c r="H75" s="73">
        <v>2.1</v>
      </c>
      <c r="I75" s="73">
        <v>50</v>
      </c>
      <c r="J75" s="73">
        <f t="shared" si="5"/>
        <v>105</v>
      </c>
      <c r="K75" s="73"/>
      <c r="L75" s="77">
        <v>200</v>
      </c>
      <c r="M75" s="77">
        <f t="shared" si="6"/>
        <v>0</v>
      </c>
      <c r="N75" s="78">
        <f t="shared" si="7"/>
        <v>297.5</v>
      </c>
    </row>
    <row r="76" spans="1:14" ht="14.25">
      <c r="A76" s="71" t="s">
        <v>1018</v>
      </c>
      <c r="B76" s="72" t="s">
        <v>881</v>
      </c>
      <c r="C76" s="72" t="s">
        <v>1002</v>
      </c>
      <c r="D76" s="45" t="s">
        <v>1019</v>
      </c>
      <c r="E76" s="73">
        <v>3</v>
      </c>
      <c r="F76" s="73">
        <v>25</v>
      </c>
      <c r="G76" s="73">
        <f t="shared" si="4"/>
        <v>75</v>
      </c>
      <c r="H76" s="73">
        <v>2</v>
      </c>
      <c r="I76" s="73">
        <v>50</v>
      </c>
      <c r="J76" s="73">
        <f t="shared" si="5"/>
        <v>100</v>
      </c>
      <c r="K76" s="73"/>
      <c r="L76" s="77">
        <v>200</v>
      </c>
      <c r="M76" s="77">
        <f t="shared" si="6"/>
        <v>0</v>
      </c>
      <c r="N76" s="78">
        <f t="shared" si="7"/>
        <v>175</v>
      </c>
    </row>
    <row r="77" spans="1:14" ht="14.25">
      <c r="A77" s="71" t="s">
        <v>1020</v>
      </c>
      <c r="B77" s="72" t="s">
        <v>881</v>
      </c>
      <c r="C77" s="72" t="s">
        <v>1002</v>
      </c>
      <c r="D77" s="45" t="s">
        <v>1021</v>
      </c>
      <c r="E77" s="73">
        <v>3.3</v>
      </c>
      <c r="F77" s="73">
        <v>25</v>
      </c>
      <c r="G77" s="73">
        <f t="shared" si="4"/>
        <v>82.5</v>
      </c>
      <c r="H77" s="73">
        <v>3.7</v>
      </c>
      <c r="I77" s="73">
        <v>50</v>
      </c>
      <c r="J77" s="73">
        <f t="shared" si="5"/>
        <v>185</v>
      </c>
      <c r="K77" s="73"/>
      <c r="L77" s="77">
        <v>200</v>
      </c>
      <c r="M77" s="77">
        <f t="shared" si="6"/>
        <v>0</v>
      </c>
      <c r="N77" s="78">
        <f t="shared" si="7"/>
        <v>267.5</v>
      </c>
    </row>
    <row r="78" spans="1:14" ht="14.25">
      <c r="A78" s="71" t="s">
        <v>1022</v>
      </c>
      <c r="B78" s="72" t="s">
        <v>881</v>
      </c>
      <c r="C78" s="72" t="s">
        <v>1002</v>
      </c>
      <c r="D78" s="45" t="s">
        <v>1023</v>
      </c>
      <c r="E78" s="73">
        <v>5.2</v>
      </c>
      <c r="F78" s="73">
        <v>25</v>
      </c>
      <c r="G78" s="73">
        <f t="shared" si="4"/>
        <v>130</v>
      </c>
      <c r="H78" s="73">
        <v>2</v>
      </c>
      <c r="I78" s="73">
        <v>50</v>
      </c>
      <c r="J78" s="73">
        <f t="shared" si="5"/>
        <v>100</v>
      </c>
      <c r="K78" s="73"/>
      <c r="L78" s="77">
        <v>200</v>
      </c>
      <c r="M78" s="77">
        <f t="shared" si="6"/>
        <v>0</v>
      </c>
      <c r="N78" s="78">
        <f t="shared" si="7"/>
        <v>230</v>
      </c>
    </row>
    <row r="79" spans="1:14" ht="14.25">
      <c r="A79" s="71" t="s">
        <v>1024</v>
      </c>
      <c r="B79" s="72" t="s">
        <v>881</v>
      </c>
      <c r="C79" s="72" t="s">
        <v>1002</v>
      </c>
      <c r="D79" s="45" t="s">
        <v>1025</v>
      </c>
      <c r="E79" s="73">
        <v>9.4</v>
      </c>
      <c r="F79" s="73">
        <v>25</v>
      </c>
      <c r="G79" s="73">
        <f t="shared" si="4"/>
        <v>235</v>
      </c>
      <c r="H79" s="73">
        <v>7.4</v>
      </c>
      <c r="I79" s="73">
        <v>50</v>
      </c>
      <c r="J79" s="73">
        <f t="shared" si="5"/>
        <v>370</v>
      </c>
      <c r="K79" s="73"/>
      <c r="L79" s="77">
        <v>200</v>
      </c>
      <c r="M79" s="77">
        <f t="shared" si="6"/>
        <v>0</v>
      </c>
      <c r="N79" s="78">
        <f t="shared" si="7"/>
        <v>605</v>
      </c>
    </row>
    <row r="80" spans="1:14" ht="14.25">
      <c r="A80" s="71" t="s">
        <v>1026</v>
      </c>
      <c r="B80" s="72" t="s">
        <v>881</v>
      </c>
      <c r="C80" s="72" t="s">
        <v>1002</v>
      </c>
      <c r="D80" s="45" t="s">
        <v>1027</v>
      </c>
      <c r="E80" s="73">
        <v>11.3</v>
      </c>
      <c r="F80" s="73">
        <v>25</v>
      </c>
      <c r="G80" s="73">
        <f t="shared" si="4"/>
        <v>282.5</v>
      </c>
      <c r="H80" s="73">
        <v>3</v>
      </c>
      <c r="I80" s="73">
        <v>50</v>
      </c>
      <c r="J80" s="73">
        <f t="shared" si="5"/>
        <v>150</v>
      </c>
      <c r="K80" s="73"/>
      <c r="L80" s="77">
        <v>200</v>
      </c>
      <c r="M80" s="77">
        <f t="shared" si="6"/>
        <v>0</v>
      </c>
      <c r="N80" s="78">
        <f t="shared" si="7"/>
        <v>432.5</v>
      </c>
    </row>
    <row r="81" spans="1:14" ht="14.25">
      <c r="A81" s="71" t="s">
        <v>1028</v>
      </c>
      <c r="B81" s="72" t="s">
        <v>881</v>
      </c>
      <c r="C81" s="72" t="s">
        <v>1002</v>
      </c>
      <c r="D81" s="45" t="s">
        <v>1029</v>
      </c>
      <c r="E81" s="73">
        <v>3</v>
      </c>
      <c r="F81" s="73">
        <v>25</v>
      </c>
      <c r="G81" s="73">
        <f t="shared" si="4"/>
        <v>75</v>
      </c>
      <c r="H81" s="73">
        <v>1</v>
      </c>
      <c r="I81" s="73">
        <v>50</v>
      </c>
      <c r="J81" s="73">
        <f t="shared" si="5"/>
        <v>50</v>
      </c>
      <c r="K81" s="73"/>
      <c r="L81" s="77">
        <v>200</v>
      </c>
      <c r="M81" s="77">
        <f t="shared" si="6"/>
        <v>0</v>
      </c>
      <c r="N81" s="78">
        <f t="shared" si="7"/>
        <v>125</v>
      </c>
    </row>
    <row r="82" spans="1:14" ht="14.25">
      <c r="A82" s="71" t="s">
        <v>1030</v>
      </c>
      <c r="B82" s="72" t="s">
        <v>881</v>
      </c>
      <c r="C82" s="72" t="s">
        <v>1002</v>
      </c>
      <c r="D82" s="45" t="s">
        <v>1031</v>
      </c>
      <c r="E82" s="73">
        <v>5.1</v>
      </c>
      <c r="F82" s="73">
        <v>25</v>
      </c>
      <c r="G82" s="73">
        <f t="shared" si="4"/>
        <v>127.49999999999999</v>
      </c>
      <c r="H82" s="73">
        <v>2</v>
      </c>
      <c r="I82" s="73">
        <v>50</v>
      </c>
      <c r="J82" s="73">
        <f t="shared" si="5"/>
        <v>100</v>
      </c>
      <c r="K82" s="73"/>
      <c r="L82" s="77">
        <v>200</v>
      </c>
      <c r="M82" s="77">
        <f t="shared" si="6"/>
        <v>0</v>
      </c>
      <c r="N82" s="78">
        <f t="shared" si="7"/>
        <v>227.5</v>
      </c>
    </row>
    <row r="83" spans="1:14" ht="14.25">
      <c r="A83" s="71" t="s">
        <v>1032</v>
      </c>
      <c r="B83" s="72" t="s">
        <v>881</v>
      </c>
      <c r="C83" s="72" t="s">
        <v>1002</v>
      </c>
      <c r="D83" s="45" t="s">
        <v>1033</v>
      </c>
      <c r="E83" s="73">
        <v>6</v>
      </c>
      <c r="F83" s="73">
        <v>25</v>
      </c>
      <c r="G83" s="73">
        <f t="shared" si="4"/>
        <v>150</v>
      </c>
      <c r="H83" s="73">
        <v>2</v>
      </c>
      <c r="I83" s="73">
        <v>50</v>
      </c>
      <c r="J83" s="73">
        <f t="shared" si="5"/>
        <v>100</v>
      </c>
      <c r="K83" s="73"/>
      <c r="L83" s="77">
        <v>200</v>
      </c>
      <c r="M83" s="77">
        <f t="shared" si="6"/>
        <v>0</v>
      </c>
      <c r="N83" s="78">
        <f t="shared" si="7"/>
        <v>250</v>
      </c>
    </row>
    <row r="84" spans="1:14" ht="14.25">
      <c r="A84" s="71" t="s">
        <v>1034</v>
      </c>
      <c r="B84" s="72" t="s">
        <v>881</v>
      </c>
      <c r="C84" s="72" t="s">
        <v>1002</v>
      </c>
      <c r="D84" s="45" t="s">
        <v>403</v>
      </c>
      <c r="E84" s="73">
        <v>3.3</v>
      </c>
      <c r="F84" s="73">
        <v>25</v>
      </c>
      <c r="G84" s="73">
        <f t="shared" si="4"/>
        <v>82.5</v>
      </c>
      <c r="H84" s="73">
        <v>0.6</v>
      </c>
      <c r="I84" s="73">
        <v>50</v>
      </c>
      <c r="J84" s="73">
        <f t="shared" si="5"/>
        <v>30</v>
      </c>
      <c r="K84" s="73"/>
      <c r="L84" s="77">
        <v>200</v>
      </c>
      <c r="M84" s="77">
        <f t="shared" si="6"/>
        <v>0</v>
      </c>
      <c r="N84" s="78">
        <f t="shared" si="7"/>
        <v>112.5</v>
      </c>
    </row>
    <row r="85" spans="1:14" ht="14.25">
      <c r="A85" s="71" t="s">
        <v>1035</v>
      </c>
      <c r="B85" s="72" t="s">
        <v>881</v>
      </c>
      <c r="C85" s="72" t="s">
        <v>1002</v>
      </c>
      <c r="D85" s="45" t="s">
        <v>532</v>
      </c>
      <c r="E85" s="73">
        <v>6.6</v>
      </c>
      <c r="F85" s="73">
        <v>25</v>
      </c>
      <c r="G85" s="73">
        <f t="shared" si="4"/>
        <v>165</v>
      </c>
      <c r="H85" s="73">
        <v>2</v>
      </c>
      <c r="I85" s="73">
        <v>50</v>
      </c>
      <c r="J85" s="73">
        <f t="shared" si="5"/>
        <v>100</v>
      </c>
      <c r="K85" s="73"/>
      <c r="L85" s="77">
        <v>200</v>
      </c>
      <c r="M85" s="77">
        <f t="shared" si="6"/>
        <v>0</v>
      </c>
      <c r="N85" s="78">
        <f t="shared" si="7"/>
        <v>265</v>
      </c>
    </row>
    <row r="86" spans="1:14" ht="14.25">
      <c r="A86" s="71" t="s">
        <v>1036</v>
      </c>
      <c r="B86" s="72" t="s">
        <v>881</v>
      </c>
      <c r="C86" s="72" t="s">
        <v>1002</v>
      </c>
      <c r="D86" s="45" t="s">
        <v>1037</v>
      </c>
      <c r="E86" s="73">
        <v>9.9</v>
      </c>
      <c r="F86" s="73">
        <v>25</v>
      </c>
      <c r="G86" s="73">
        <f t="shared" si="4"/>
        <v>247.5</v>
      </c>
      <c r="H86" s="73">
        <v>4</v>
      </c>
      <c r="I86" s="73">
        <v>50</v>
      </c>
      <c r="J86" s="73">
        <f t="shared" si="5"/>
        <v>200</v>
      </c>
      <c r="K86" s="73"/>
      <c r="L86" s="77">
        <v>200</v>
      </c>
      <c r="M86" s="77">
        <f t="shared" si="6"/>
        <v>0</v>
      </c>
      <c r="N86" s="78">
        <f t="shared" si="7"/>
        <v>447.5</v>
      </c>
    </row>
    <row r="87" spans="1:14" ht="14.25">
      <c r="A87" s="71" t="s">
        <v>1038</v>
      </c>
      <c r="B87" s="72" t="s">
        <v>881</v>
      </c>
      <c r="C87" s="72" t="s">
        <v>1002</v>
      </c>
      <c r="D87" s="45" t="s">
        <v>1039</v>
      </c>
      <c r="E87" s="73">
        <v>8.7</v>
      </c>
      <c r="F87" s="73">
        <v>25</v>
      </c>
      <c r="G87" s="73">
        <f t="shared" si="4"/>
        <v>217.49999999999997</v>
      </c>
      <c r="H87" s="73">
        <v>3.5</v>
      </c>
      <c r="I87" s="73">
        <v>50</v>
      </c>
      <c r="J87" s="73">
        <f t="shared" si="5"/>
        <v>175</v>
      </c>
      <c r="K87" s="73"/>
      <c r="L87" s="77">
        <v>200</v>
      </c>
      <c r="M87" s="77">
        <f t="shared" si="6"/>
        <v>0</v>
      </c>
      <c r="N87" s="78">
        <f t="shared" si="7"/>
        <v>392.5</v>
      </c>
    </row>
    <row r="88" spans="1:14" ht="14.25">
      <c r="A88" s="71" t="s">
        <v>1040</v>
      </c>
      <c r="B88" s="72" t="s">
        <v>881</v>
      </c>
      <c r="C88" s="72" t="s">
        <v>1002</v>
      </c>
      <c r="D88" s="45" t="s">
        <v>1041</v>
      </c>
      <c r="E88" s="73">
        <v>2</v>
      </c>
      <c r="F88" s="73">
        <v>25</v>
      </c>
      <c r="G88" s="73">
        <f t="shared" si="4"/>
        <v>50</v>
      </c>
      <c r="H88" s="73">
        <v>1</v>
      </c>
      <c r="I88" s="73">
        <v>50</v>
      </c>
      <c r="J88" s="73">
        <f t="shared" si="5"/>
        <v>50</v>
      </c>
      <c r="K88" s="73"/>
      <c r="L88" s="77">
        <v>200</v>
      </c>
      <c r="M88" s="77">
        <f t="shared" si="6"/>
        <v>0</v>
      </c>
      <c r="N88" s="78">
        <f t="shared" si="7"/>
        <v>100</v>
      </c>
    </row>
    <row r="89" spans="1:14" ht="14.25">
      <c r="A89" s="71" t="s">
        <v>1042</v>
      </c>
      <c r="B89" s="72" t="s">
        <v>881</v>
      </c>
      <c r="C89" s="72" t="s">
        <v>1043</v>
      </c>
      <c r="D89" s="45" t="s">
        <v>1044</v>
      </c>
      <c r="E89" s="73">
        <v>10</v>
      </c>
      <c r="F89" s="73">
        <v>25</v>
      </c>
      <c r="G89" s="73">
        <f t="shared" si="4"/>
        <v>250</v>
      </c>
      <c r="H89" s="73"/>
      <c r="I89" s="73">
        <v>50</v>
      </c>
      <c r="J89" s="73">
        <f t="shared" si="5"/>
        <v>0</v>
      </c>
      <c r="K89" s="73"/>
      <c r="L89" s="77">
        <v>200</v>
      </c>
      <c r="M89" s="77">
        <f t="shared" si="6"/>
        <v>0</v>
      </c>
      <c r="N89" s="78">
        <f t="shared" si="7"/>
        <v>250</v>
      </c>
    </row>
    <row r="90" spans="1:14" ht="14.25">
      <c r="A90" s="71" t="s">
        <v>1045</v>
      </c>
      <c r="B90" s="72" t="s">
        <v>881</v>
      </c>
      <c r="C90" s="72" t="s">
        <v>1043</v>
      </c>
      <c r="D90" s="45" t="s">
        <v>1046</v>
      </c>
      <c r="E90" s="73">
        <v>15</v>
      </c>
      <c r="F90" s="73">
        <v>25</v>
      </c>
      <c r="G90" s="73">
        <f t="shared" si="4"/>
        <v>375</v>
      </c>
      <c r="H90" s="73">
        <v>7</v>
      </c>
      <c r="I90" s="73">
        <v>50</v>
      </c>
      <c r="J90" s="73">
        <f t="shared" si="5"/>
        <v>350</v>
      </c>
      <c r="K90" s="73"/>
      <c r="L90" s="77">
        <v>200</v>
      </c>
      <c r="M90" s="77">
        <f t="shared" si="6"/>
        <v>0</v>
      </c>
      <c r="N90" s="78">
        <f t="shared" si="7"/>
        <v>725</v>
      </c>
    </row>
    <row r="91" spans="1:14" ht="14.25">
      <c r="A91" s="71" t="s">
        <v>1047</v>
      </c>
      <c r="B91" s="72" t="s">
        <v>881</v>
      </c>
      <c r="C91" s="72" t="s">
        <v>1048</v>
      </c>
      <c r="D91" s="79" t="s">
        <v>1049</v>
      </c>
      <c r="E91" s="73">
        <v>4.7</v>
      </c>
      <c r="F91" s="73">
        <v>25</v>
      </c>
      <c r="G91" s="73">
        <f t="shared" si="4"/>
        <v>117.5</v>
      </c>
      <c r="H91" s="73">
        <v>1.9</v>
      </c>
      <c r="I91" s="73">
        <v>50</v>
      </c>
      <c r="J91" s="73">
        <f t="shared" si="5"/>
        <v>95</v>
      </c>
      <c r="K91" s="73"/>
      <c r="L91" s="77">
        <v>200</v>
      </c>
      <c r="M91" s="77">
        <f t="shared" si="6"/>
        <v>0</v>
      </c>
      <c r="N91" s="78">
        <f t="shared" si="7"/>
        <v>212.5</v>
      </c>
    </row>
    <row r="92" spans="1:14" ht="14.25">
      <c r="A92" s="71" t="s">
        <v>1050</v>
      </c>
      <c r="B92" s="72" t="s">
        <v>881</v>
      </c>
      <c r="C92" s="72" t="s">
        <v>1048</v>
      </c>
      <c r="D92" s="79" t="s">
        <v>1051</v>
      </c>
      <c r="E92" s="73">
        <v>12.5</v>
      </c>
      <c r="F92" s="73">
        <v>25</v>
      </c>
      <c r="G92" s="73">
        <f t="shared" si="4"/>
        <v>312.5</v>
      </c>
      <c r="H92" s="73">
        <v>5.6</v>
      </c>
      <c r="I92" s="73">
        <v>50</v>
      </c>
      <c r="J92" s="73">
        <f t="shared" si="5"/>
        <v>280</v>
      </c>
      <c r="K92" s="73"/>
      <c r="L92" s="77">
        <v>200</v>
      </c>
      <c r="M92" s="77">
        <f t="shared" si="6"/>
        <v>0</v>
      </c>
      <c r="N92" s="78">
        <f t="shared" si="7"/>
        <v>592.5</v>
      </c>
    </row>
    <row r="93" spans="1:14" ht="14.25">
      <c r="A93" s="71" t="s">
        <v>1052</v>
      </c>
      <c r="B93" s="72" t="s">
        <v>881</v>
      </c>
      <c r="C93" s="72" t="s">
        <v>1048</v>
      </c>
      <c r="D93" s="79" t="s">
        <v>1053</v>
      </c>
      <c r="E93" s="73">
        <v>12.9</v>
      </c>
      <c r="F93" s="73">
        <v>25</v>
      </c>
      <c r="G93" s="73">
        <f t="shared" si="4"/>
        <v>322.5</v>
      </c>
      <c r="H93" s="73">
        <v>5.3</v>
      </c>
      <c r="I93" s="73">
        <v>50</v>
      </c>
      <c r="J93" s="73">
        <f t="shared" si="5"/>
        <v>265</v>
      </c>
      <c r="K93" s="73"/>
      <c r="L93" s="77">
        <v>200</v>
      </c>
      <c r="M93" s="77">
        <f t="shared" si="6"/>
        <v>0</v>
      </c>
      <c r="N93" s="78">
        <f t="shared" si="7"/>
        <v>587.5</v>
      </c>
    </row>
    <row r="94" spans="1:14" ht="14.25">
      <c r="A94" s="71" t="s">
        <v>1054</v>
      </c>
      <c r="B94" s="72" t="s">
        <v>881</v>
      </c>
      <c r="C94" s="72" t="s">
        <v>1048</v>
      </c>
      <c r="D94" s="79" t="s">
        <v>1055</v>
      </c>
      <c r="E94" s="73">
        <v>12</v>
      </c>
      <c r="F94" s="73">
        <v>25</v>
      </c>
      <c r="G94" s="73">
        <f t="shared" si="4"/>
        <v>300</v>
      </c>
      <c r="H94" s="73">
        <v>5</v>
      </c>
      <c r="I94" s="73">
        <v>50</v>
      </c>
      <c r="J94" s="73">
        <f t="shared" si="5"/>
        <v>250</v>
      </c>
      <c r="K94" s="73"/>
      <c r="L94" s="77">
        <v>200</v>
      </c>
      <c r="M94" s="77">
        <f t="shared" si="6"/>
        <v>0</v>
      </c>
      <c r="N94" s="78">
        <f t="shared" si="7"/>
        <v>550</v>
      </c>
    </row>
    <row r="95" spans="1:14" ht="14.25">
      <c r="A95" s="71" t="s">
        <v>1056</v>
      </c>
      <c r="B95" s="72" t="s">
        <v>881</v>
      </c>
      <c r="C95" s="72" t="s">
        <v>1048</v>
      </c>
      <c r="D95" s="79" t="s">
        <v>1057</v>
      </c>
      <c r="E95" s="73">
        <v>10.1</v>
      </c>
      <c r="F95" s="73">
        <v>25</v>
      </c>
      <c r="G95" s="73">
        <f t="shared" si="4"/>
        <v>252.5</v>
      </c>
      <c r="H95" s="73">
        <v>4</v>
      </c>
      <c r="I95" s="73">
        <v>50</v>
      </c>
      <c r="J95" s="73">
        <f t="shared" si="5"/>
        <v>200</v>
      </c>
      <c r="K95" s="73"/>
      <c r="L95" s="77">
        <v>200</v>
      </c>
      <c r="M95" s="77">
        <f t="shared" si="6"/>
        <v>0</v>
      </c>
      <c r="N95" s="78">
        <f t="shared" si="7"/>
        <v>452.5</v>
      </c>
    </row>
    <row r="96" spans="1:14" ht="14.25">
      <c r="A96" s="71" t="s">
        <v>1058</v>
      </c>
      <c r="B96" s="72" t="s">
        <v>881</v>
      </c>
      <c r="C96" s="72" t="s">
        <v>1048</v>
      </c>
      <c r="D96" s="79" t="s">
        <v>1059</v>
      </c>
      <c r="E96" s="73">
        <v>10</v>
      </c>
      <c r="F96" s="73">
        <v>25</v>
      </c>
      <c r="G96" s="73">
        <f t="shared" si="4"/>
        <v>250</v>
      </c>
      <c r="H96" s="73">
        <v>4.3</v>
      </c>
      <c r="I96" s="73">
        <v>50</v>
      </c>
      <c r="J96" s="73">
        <f t="shared" si="5"/>
        <v>215</v>
      </c>
      <c r="K96" s="73"/>
      <c r="L96" s="77">
        <v>200</v>
      </c>
      <c r="M96" s="77">
        <f t="shared" si="6"/>
        <v>0</v>
      </c>
      <c r="N96" s="78">
        <f t="shared" si="7"/>
        <v>465</v>
      </c>
    </row>
    <row r="97" spans="1:14" ht="14.25">
      <c r="A97" s="71" t="s">
        <v>1060</v>
      </c>
      <c r="B97" s="72" t="s">
        <v>881</v>
      </c>
      <c r="C97" s="72" t="s">
        <v>1048</v>
      </c>
      <c r="D97" s="79" t="s">
        <v>1061</v>
      </c>
      <c r="E97" s="73">
        <v>3.5</v>
      </c>
      <c r="F97" s="73">
        <v>25</v>
      </c>
      <c r="G97" s="73">
        <f t="shared" si="4"/>
        <v>87.5</v>
      </c>
      <c r="H97" s="73">
        <v>1.3</v>
      </c>
      <c r="I97" s="73">
        <v>50</v>
      </c>
      <c r="J97" s="73">
        <f t="shared" si="5"/>
        <v>65</v>
      </c>
      <c r="K97" s="73"/>
      <c r="L97" s="77">
        <v>200</v>
      </c>
      <c r="M97" s="77">
        <f t="shared" si="6"/>
        <v>0</v>
      </c>
      <c r="N97" s="78">
        <f t="shared" si="7"/>
        <v>152.5</v>
      </c>
    </row>
    <row r="98" spans="1:14" ht="14.25">
      <c r="A98" s="71" t="s">
        <v>1062</v>
      </c>
      <c r="B98" s="72" t="s">
        <v>881</v>
      </c>
      <c r="C98" s="72" t="s">
        <v>1048</v>
      </c>
      <c r="D98" s="80" t="s">
        <v>1063</v>
      </c>
      <c r="E98" s="73">
        <v>3.9</v>
      </c>
      <c r="F98" s="73">
        <v>25</v>
      </c>
      <c r="G98" s="73">
        <f t="shared" si="4"/>
        <v>97.5</v>
      </c>
      <c r="H98" s="73">
        <v>1.7</v>
      </c>
      <c r="I98" s="73">
        <v>50</v>
      </c>
      <c r="J98" s="73">
        <f t="shared" si="5"/>
        <v>85</v>
      </c>
      <c r="K98" s="73"/>
      <c r="L98" s="77">
        <v>200</v>
      </c>
      <c r="M98" s="77">
        <f t="shared" si="6"/>
        <v>0</v>
      </c>
      <c r="N98" s="78">
        <f t="shared" si="7"/>
        <v>182.5</v>
      </c>
    </row>
    <row r="99" spans="1:14" ht="14.25">
      <c r="A99" s="71" t="s">
        <v>1064</v>
      </c>
      <c r="B99" s="72" t="s">
        <v>881</v>
      </c>
      <c r="C99" s="72" t="s">
        <v>1048</v>
      </c>
      <c r="D99" s="80" t="s">
        <v>1065</v>
      </c>
      <c r="E99" s="73">
        <v>11.8</v>
      </c>
      <c r="F99" s="73">
        <v>25</v>
      </c>
      <c r="G99" s="73">
        <f t="shared" si="4"/>
        <v>295</v>
      </c>
      <c r="H99" s="73">
        <v>3.7</v>
      </c>
      <c r="I99" s="73">
        <v>50</v>
      </c>
      <c r="J99" s="73">
        <f t="shared" si="5"/>
        <v>185</v>
      </c>
      <c r="K99" s="73"/>
      <c r="L99" s="77">
        <v>200</v>
      </c>
      <c r="M99" s="77">
        <f t="shared" si="6"/>
        <v>0</v>
      </c>
      <c r="N99" s="78">
        <f t="shared" si="7"/>
        <v>480</v>
      </c>
    </row>
    <row r="100" spans="1:14" ht="14.25">
      <c r="A100" s="71" t="s">
        <v>1066</v>
      </c>
      <c r="B100" s="72" t="s">
        <v>881</v>
      </c>
      <c r="C100" s="72" t="s">
        <v>1048</v>
      </c>
      <c r="D100" s="79" t="s">
        <v>1067</v>
      </c>
      <c r="E100" s="73">
        <v>18.5</v>
      </c>
      <c r="F100" s="73">
        <v>25</v>
      </c>
      <c r="G100" s="73">
        <f t="shared" si="4"/>
        <v>462.5</v>
      </c>
      <c r="H100" s="73">
        <v>7.9</v>
      </c>
      <c r="I100" s="73">
        <v>50</v>
      </c>
      <c r="J100" s="73">
        <f t="shared" si="5"/>
        <v>395</v>
      </c>
      <c r="K100" s="73"/>
      <c r="L100" s="77">
        <v>200</v>
      </c>
      <c r="M100" s="77">
        <f t="shared" si="6"/>
        <v>0</v>
      </c>
      <c r="N100" s="78">
        <f t="shared" si="7"/>
        <v>857.5</v>
      </c>
    </row>
    <row r="101" spans="1:14" ht="14.25">
      <c r="A101" s="71" t="s">
        <v>1068</v>
      </c>
      <c r="B101" s="72" t="s">
        <v>881</v>
      </c>
      <c r="C101" s="72" t="s">
        <v>1048</v>
      </c>
      <c r="D101" s="79" t="s">
        <v>1069</v>
      </c>
      <c r="E101" s="73">
        <v>17.6</v>
      </c>
      <c r="F101" s="73">
        <v>25</v>
      </c>
      <c r="G101" s="73">
        <f t="shared" si="4"/>
        <v>440.00000000000006</v>
      </c>
      <c r="H101" s="73">
        <v>7.1</v>
      </c>
      <c r="I101" s="73">
        <v>50</v>
      </c>
      <c r="J101" s="73">
        <f t="shared" si="5"/>
        <v>355</v>
      </c>
      <c r="K101" s="73"/>
      <c r="L101" s="77">
        <v>200</v>
      </c>
      <c r="M101" s="77">
        <f t="shared" si="6"/>
        <v>0</v>
      </c>
      <c r="N101" s="78">
        <f t="shared" si="7"/>
        <v>795</v>
      </c>
    </row>
    <row r="102" spans="1:14" ht="14.25">
      <c r="A102" s="71" t="s">
        <v>1070</v>
      </c>
      <c r="B102" s="72" t="s">
        <v>881</v>
      </c>
      <c r="C102" s="72" t="s">
        <v>1048</v>
      </c>
      <c r="D102" s="79" t="s">
        <v>1071</v>
      </c>
      <c r="E102" s="73">
        <v>7.3</v>
      </c>
      <c r="F102" s="73">
        <v>25</v>
      </c>
      <c r="G102" s="73">
        <f t="shared" si="4"/>
        <v>182.5</v>
      </c>
      <c r="H102" s="73">
        <v>3</v>
      </c>
      <c r="I102" s="73">
        <v>50</v>
      </c>
      <c r="J102" s="73">
        <f t="shared" si="5"/>
        <v>150</v>
      </c>
      <c r="K102" s="73"/>
      <c r="L102" s="77">
        <v>200</v>
      </c>
      <c r="M102" s="77">
        <f t="shared" si="6"/>
        <v>0</v>
      </c>
      <c r="N102" s="78">
        <f t="shared" si="7"/>
        <v>332.5</v>
      </c>
    </row>
    <row r="103" spans="1:14" ht="14.25">
      <c r="A103" s="71" t="s">
        <v>1072</v>
      </c>
      <c r="B103" s="72" t="s">
        <v>881</v>
      </c>
      <c r="C103" s="72" t="s">
        <v>1048</v>
      </c>
      <c r="D103" s="79" t="s">
        <v>1073</v>
      </c>
      <c r="E103" s="73">
        <v>10.2</v>
      </c>
      <c r="F103" s="73">
        <v>25</v>
      </c>
      <c r="G103" s="73">
        <f t="shared" si="4"/>
        <v>254.99999999999997</v>
      </c>
      <c r="H103" s="73">
        <v>4.1</v>
      </c>
      <c r="I103" s="73">
        <v>50</v>
      </c>
      <c r="J103" s="73">
        <f t="shared" si="5"/>
        <v>204.99999999999997</v>
      </c>
      <c r="K103" s="73"/>
      <c r="L103" s="77">
        <v>200</v>
      </c>
      <c r="M103" s="77">
        <f t="shared" si="6"/>
        <v>0</v>
      </c>
      <c r="N103" s="78">
        <f t="shared" si="7"/>
        <v>459.99999999999994</v>
      </c>
    </row>
    <row r="104" spans="1:14" ht="14.25">
      <c r="A104" s="71" t="s">
        <v>1074</v>
      </c>
      <c r="B104" s="72" t="s">
        <v>881</v>
      </c>
      <c r="C104" s="72" t="s">
        <v>1075</v>
      </c>
      <c r="D104" s="45" t="s">
        <v>1076</v>
      </c>
      <c r="E104" s="73">
        <v>4</v>
      </c>
      <c r="F104" s="73">
        <v>25</v>
      </c>
      <c r="G104" s="73">
        <f t="shared" si="4"/>
        <v>100</v>
      </c>
      <c r="H104" s="73">
        <v>2</v>
      </c>
      <c r="I104" s="73">
        <v>50</v>
      </c>
      <c r="J104" s="73">
        <f t="shared" si="5"/>
        <v>100</v>
      </c>
      <c r="K104" s="73"/>
      <c r="L104" s="77">
        <v>200</v>
      </c>
      <c r="M104" s="77">
        <f t="shared" si="6"/>
        <v>0</v>
      </c>
      <c r="N104" s="78">
        <f t="shared" si="7"/>
        <v>200</v>
      </c>
    </row>
    <row r="105" spans="1:14" ht="14.25">
      <c r="A105" s="71" t="s">
        <v>1077</v>
      </c>
      <c r="B105" s="72" t="s">
        <v>881</v>
      </c>
      <c r="C105" s="72" t="s">
        <v>1075</v>
      </c>
      <c r="D105" s="45" t="s">
        <v>1078</v>
      </c>
      <c r="E105" s="73">
        <v>14</v>
      </c>
      <c r="F105" s="73">
        <v>25</v>
      </c>
      <c r="G105" s="73">
        <f t="shared" si="4"/>
        <v>350</v>
      </c>
      <c r="H105" s="73">
        <v>4</v>
      </c>
      <c r="I105" s="73">
        <v>50</v>
      </c>
      <c r="J105" s="73">
        <f t="shared" si="5"/>
        <v>200</v>
      </c>
      <c r="K105" s="73"/>
      <c r="L105" s="77">
        <v>200</v>
      </c>
      <c r="M105" s="77">
        <f t="shared" si="6"/>
        <v>0</v>
      </c>
      <c r="N105" s="78">
        <f t="shared" si="7"/>
        <v>550</v>
      </c>
    </row>
    <row r="106" spans="1:14" ht="14.25">
      <c r="A106" s="71" t="s">
        <v>1079</v>
      </c>
      <c r="B106" s="72" t="s">
        <v>881</v>
      </c>
      <c r="C106" s="72" t="s">
        <v>1075</v>
      </c>
      <c r="D106" s="81" t="s">
        <v>1080</v>
      </c>
      <c r="E106" s="73">
        <v>11.2</v>
      </c>
      <c r="F106" s="73">
        <v>25</v>
      </c>
      <c r="G106" s="73">
        <f t="shared" si="4"/>
        <v>280</v>
      </c>
      <c r="H106" s="73">
        <v>3</v>
      </c>
      <c r="I106" s="73">
        <v>50</v>
      </c>
      <c r="J106" s="73">
        <f t="shared" si="5"/>
        <v>150</v>
      </c>
      <c r="K106" s="73"/>
      <c r="L106" s="77">
        <v>200</v>
      </c>
      <c r="M106" s="77">
        <f t="shared" si="6"/>
        <v>0</v>
      </c>
      <c r="N106" s="78">
        <f t="shared" si="7"/>
        <v>430</v>
      </c>
    </row>
    <row r="107" spans="1:14" ht="14.25">
      <c r="A107" s="71" t="s">
        <v>1081</v>
      </c>
      <c r="B107" s="72" t="s">
        <v>881</v>
      </c>
      <c r="C107" s="72" t="s">
        <v>1075</v>
      </c>
      <c r="D107" s="81" t="s">
        <v>1082</v>
      </c>
      <c r="E107" s="73">
        <v>11</v>
      </c>
      <c r="F107" s="73">
        <v>25</v>
      </c>
      <c r="G107" s="73">
        <f t="shared" si="4"/>
        <v>275</v>
      </c>
      <c r="H107" s="73">
        <v>4</v>
      </c>
      <c r="I107" s="73">
        <v>50</v>
      </c>
      <c r="J107" s="73">
        <f t="shared" si="5"/>
        <v>200</v>
      </c>
      <c r="K107" s="73"/>
      <c r="L107" s="77">
        <v>200</v>
      </c>
      <c r="M107" s="77">
        <f t="shared" si="6"/>
        <v>0</v>
      </c>
      <c r="N107" s="78">
        <f t="shared" si="7"/>
        <v>475</v>
      </c>
    </row>
    <row r="108" spans="1:14" ht="14.25">
      <c r="A108" s="71" t="s">
        <v>1083</v>
      </c>
      <c r="B108" s="72" t="s">
        <v>881</v>
      </c>
      <c r="C108" s="72" t="s">
        <v>1075</v>
      </c>
      <c r="D108" s="81" t="s">
        <v>1084</v>
      </c>
      <c r="E108" s="73">
        <v>8</v>
      </c>
      <c r="F108" s="73">
        <v>25</v>
      </c>
      <c r="G108" s="73">
        <f t="shared" si="4"/>
        <v>200</v>
      </c>
      <c r="H108" s="73">
        <v>4</v>
      </c>
      <c r="I108" s="73">
        <v>50</v>
      </c>
      <c r="J108" s="73">
        <f t="shared" si="5"/>
        <v>200</v>
      </c>
      <c r="K108" s="73"/>
      <c r="L108" s="77">
        <v>200</v>
      </c>
      <c r="M108" s="77">
        <f t="shared" si="6"/>
        <v>0</v>
      </c>
      <c r="N108" s="78">
        <f t="shared" si="7"/>
        <v>400</v>
      </c>
    </row>
    <row r="109" spans="1:14" ht="14.25">
      <c r="A109" s="71" t="s">
        <v>1085</v>
      </c>
      <c r="B109" s="72" t="s">
        <v>881</v>
      </c>
      <c r="C109" s="72" t="s">
        <v>1075</v>
      </c>
      <c r="D109" s="81" t="s">
        <v>1086</v>
      </c>
      <c r="E109" s="73">
        <v>6</v>
      </c>
      <c r="F109" s="73">
        <v>25</v>
      </c>
      <c r="G109" s="73">
        <f t="shared" si="4"/>
        <v>150</v>
      </c>
      <c r="H109" s="73">
        <v>4</v>
      </c>
      <c r="I109" s="73">
        <v>50</v>
      </c>
      <c r="J109" s="73">
        <f t="shared" si="5"/>
        <v>200</v>
      </c>
      <c r="K109" s="73"/>
      <c r="L109" s="77">
        <v>200</v>
      </c>
      <c r="M109" s="77">
        <f t="shared" si="6"/>
        <v>0</v>
      </c>
      <c r="N109" s="78">
        <f t="shared" si="7"/>
        <v>350</v>
      </c>
    </row>
    <row r="110" spans="1:14" ht="14.25">
      <c r="A110" s="71" t="s">
        <v>1087</v>
      </c>
      <c r="B110" s="72" t="s">
        <v>881</v>
      </c>
      <c r="C110" s="72" t="s">
        <v>1075</v>
      </c>
      <c r="D110" s="81" t="s">
        <v>1088</v>
      </c>
      <c r="E110" s="73">
        <v>6</v>
      </c>
      <c r="F110" s="73">
        <v>25</v>
      </c>
      <c r="G110" s="73">
        <f t="shared" si="4"/>
        <v>150</v>
      </c>
      <c r="H110" s="73">
        <v>3</v>
      </c>
      <c r="I110" s="73">
        <v>50</v>
      </c>
      <c r="J110" s="73">
        <f t="shared" si="5"/>
        <v>150</v>
      </c>
      <c r="K110" s="73"/>
      <c r="L110" s="77">
        <v>200</v>
      </c>
      <c r="M110" s="77">
        <f t="shared" si="6"/>
        <v>0</v>
      </c>
      <c r="N110" s="78">
        <f t="shared" si="7"/>
        <v>300</v>
      </c>
    </row>
    <row r="111" spans="1:14" ht="14.25">
      <c r="A111" s="71" t="s">
        <v>1089</v>
      </c>
      <c r="B111" s="72" t="s">
        <v>881</v>
      </c>
      <c r="C111" s="72" t="s">
        <v>1075</v>
      </c>
      <c r="D111" s="81" t="s">
        <v>1090</v>
      </c>
      <c r="E111" s="73">
        <v>6</v>
      </c>
      <c r="F111" s="73">
        <v>25</v>
      </c>
      <c r="G111" s="73">
        <f t="shared" si="4"/>
        <v>150</v>
      </c>
      <c r="H111" s="73">
        <v>3</v>
      </c>
      <c r="I111" s="73">
        <v>50</v>
      </c>
      <c r="J111" s="73">
        <f t="shared" si="5"/>
        <v>150</v>
      </c>
      <c r="K111" s="73"/>
      <c r="L111" s="77">
        <v>200</v>
      </c>
      <c r="M111" s="77">
        <f t="shared" si="6"/>
        <v>0</v>
      </c>
      <c r="N111" s="78">
        <f t="shared" si="7"/>
        <v>300</v>
      </c>
    </row>
    <row r="112" spans="1:14" ht="14.25">
      <c r="A112" s="71" t="s">
        <v>1091</v>
      </c>
      <c r="B112" s="72" t="s">
        <v>881</v>
      </c>
      <c r="C112" s="72" t="s">
        <v>1075</v>
      </c>
      <c r="D112" s="81" t="s">
        <v>1092</v>
      </c>
      <c r="E112" s="73">
        <v>7</v>
      </c>
      <c r="F112" s="73">
        <v>25</v>
      </c>
      <c r="G112" s="73">
        <f t="shared" si="4"/>
        <v>175</v>
      </c>
      <c r="H112" s="73">
        <v>4</v>
      </c>
      <c r="I112" s="73">
        <v>50</v>
      </c>
      <c r="J112" s="73">
        <f t="shared" si="5"/>
        <v>200</v>
      </c>
      <c r="K112" s="73"/>
      <c r="L112" s="77">
        <v>200</v>
      </c>
      <c r="M112" s="77">
        <f t="shared" si="6"/>
        <v>0</v>
      </c>
      <c r="N112" s="78">
        <f t="shared" si="7"/>
        <v>375</v>
      </c>
    </row>
    <row r="113" spans="1:14" ht="14.25">
      <c r="A113" s="71" t="s">
        <v>1093</v>
      </c>
      <c r="B113" s="72" t="s">
        <v>881</v>
      </c>
      <c r="C113" s="72" t="s">
        <v>1075</v>
      </c>
      <c r="D113" s="81" t="s">
        <v>1094</v>
      </c>
      <c r="E113" s="73">
        <v>9</v>
      </c>
      <c r="F113" s="73">
        <v>25</v>
      </c>
      <c r="G113" s="73">
        <f t="shared" si="4"/>
        <v>225</v>
      </c>
      <c r="H113" s="73">
        <v>3</v>
      </c>
      <c r="I113" s="73">
        <v>50</v>
      </c>
      <c r="J113" s="73">
        <f t="shared" si="5"/>
        <v>150</v>
      </c>
      <c r="K113" s="73"/>
      <c r="L113" s="77">
        <v>200</v>
      </c>
      <c r="M113" s="77">
        <f t="shared" si="6"/>
        <v>0</v>
      </c>
      <c r="N113" s="78">
        <f t="shared" si="7"/>
        <v>375</v>
      </c>
    </row>
    <row r="114" spans="1:14" ht="14.25">
      <c r="A114" s="71" t="s">
        <v>1095</v>
      </c>
      <c r="B114" s="72" t="s">
        <v>881</v>
      </c>
      <c r="C114" s="72" t="s">
        <v>1075</v>
      </c>
      <c r="D114" s="81" t="s">
        <v>1053</v>
      </c>
      <c r="E114" s="73">
        <v>6</v>
      </c>
      <c r="F114" s="73">
        <v>25</v>
      </c>
      <c r="G114" s="73">
        <f t="shared" si="4"/>
        <v>150</v>
      </c>
      <c r="H114" s="73">
        <v>4</v>
      </c>
      <c r="I114" s="73">
        <v>50</v>
      </c>
      <c r="J114" s="73">
        <f t="shared" si="5"/>
        <v>200</v>
      </c>
      <c r="K114" s="73"/>
      <c r="L114" s="77">
        <v>200</v>
      </c>
      <c r="M114" s="77">
        <f t="shared" si="6"/>
        <v>0</v>
      </c>
      <c r="N114" s="78">
        <f t="shared" si="7"/>
        <v>350</v>
      </c>
    </row>
    <row r="115" spans="1:14" ht="14.25">
      <c r="A115" s="71" t="s">
        <v>1096</v>
      </c>
      <c r="B115" s="72" t="s">
        <v>881</v>
      </c>
      <c r="C115" s="72" t="s">
        <v>1075</v>
      </c>
      <c r="D115" s="81" t="s">
        <v>1097</v>
      </c>
      <c r="E115" s="73">
        <v>11.2</v>
      </c>
      <c r="F115" s="73">
        <v>25</v>
      </c>
      <c r="G115" s="73">
        <f t="shared" si="4"/>
        <v>280</v>
      </c>
      <c r="H115" s="73">
        <v>4</v>
      </c>
      <c r="I115" s="73">
        <v>50</v>
      </c>
      <c r="J115" s="73">
        <f t="shared" si="5"/>
        <v>200</v>
      </c>
      <c r="K115" s="73"/>
      <c r="L115" s="77">
        <v>200</v>
      </c>
      <c r="M115" s="77">
        <f t="shared" si="6"/>
        <v>0</v>
      </c>
      <c r="N115" s="78">
        <f t="shared" si="7"/>
        <v>480</v>
      </c>
    </row>
    <row r="116" spans="1:14" ht="14.25">
      <c r="A116" s="71" t="s">
        <v>1098</v>
      </c>
      <c r="B116" s="72" t="s">
        <v>881</v>
      </c>
      <c r="C116" s="72" t="s">
        <v>1075</v>
      </c>
      <c r="D116" s="45" t="s">
        <v>1099</v>
      </c>
      <c r="E116" s="73">
        <v>6</v>
      </c>
      <c r="F116" s="73">
        <v>25</v>
      </c>
      <c r="G116" s="73">
        <f t="shared" si="4"/>
        <v>150</v>
      </c>
      <c r="H116" s="73">
        <v>2</v>
      </c>
      <c r="I116" s="73">
        <v>50</v>
      </c>
      <c r="J116" s="73">
        <f t="shared" si="5"/>
        <v>100</v>
      </c>
      <c r="K116" s="73"/>
      <c r="L116" s="77">
        <v>200</v>
      </c>
      <c r="M116" s="77">
        <f t="shared" si="6"/>
        <v>0</v>
      </c>
      <c r="N116" s="78">
        <f t="shared" si="7"/>
        <v>250</v>
      </c>
    </row>
    <row r="117" spans="1:14" ht="14.25">
      <c r="A117" s="71" t="s">
        <v>1100</v>
      </c>
      <c r="B117" s="72" t="s">
        <v>881</v>
      </c>
      <c r="C117" s="72" t="s">
        <v>1075</v>
      </c>
      <c r="D117" s="45" t="s">
        <v>1101</v>
      </c>
      <c r="E117" s="73">
        <v>5</v>
      </c>
      <c r="F117" s="73">
        <v>25</v>
      </c>
      <c r="G117" s="73">
        <f t="shared" si="4"/>
        <v>125</v>
      </c>
      <c r="H117" s="73">
        <v>2</v>
      </c>
      <c r="I117" s="73">
        <v>50</v>
      </c>
      <c r="J117" s="73">
        <f t="shared" si="5"/>
        <v>100</v>
      </c>
      <c r="K117" s="73"/>
      <c r="L117" s="77">
        <v>200</v>
      </c>
      <c r="M117" s="77">
        <f t="shared" si="6"/>
        <v>0</v>
      </c>
      <c r="N117" s="78">
        <f t="shared" si="7"/>
        <v>225</v>
      </c>
    </row>
    <row r="118" spans="1:14" ht="14.25">
      <c r="A118" s="71" t="s">
        <v>1102</v>
      </c>
      <c r="B118" s="72" t="s">
        <v>881</v>
      </c>
      <c r="C118" s="72" t="s">
        <v>1075</v>
      </c>
      <c r="D118" s="45" t="s">
        <v>1103</v>
      </c>
      <c r="E118" s="73">
        <v>5</v>
      </c>
      <c r="F118" s="73">
        <v>25</v>
      </c>
      <c r="G118" s="73">
        <f t="shared" si="4"/>
        <v>125</v>
      </c>
      <c r="H118" s="73">
        <v>2</v>
      </c>
      <c r="I118" s="73">
        <v>50</v>
      </c>
      <c r="J118" s="73">
        <f t="shared" si="5"/>
        <v>100</v>
      </c>
      <c r="K118" s="73"/>
      <c r="L118" s="77">
        <v>200</v>
      </c>
      <c r="M118" s="77">
        <f t="shared" si="6"/>
        <v>0</v>
      </c>
      <c r="N118" s="78">
        <f t="shared" si="7"/>
        <v>225</v>
      </c>
    </row>
    <row r="119" spans="1:14" ht="14.25">
      <c r="A119" s="71" t="s">
        <v>1104</v>
      </c>
      <c r="B119" s="72" t="s">
        <v>881</v>
      </c>
      <c r="C119" s="72" t="s">
        <v>1075</v>
      </c>
      <c r="D119" s="45" t="s">
        <v>1105</v>
      </c>
      <c r="E119" s="73">
        <v>4</v>
      </c>
      <c r="F119" s="73">
        <v>25</v>
      </c>
      <c r="G119" s="73">
        <f t="shared" si="4"/>
        <v>100</v>
      </c>
      <c r="H119" s="73">
        <v>3</v>
      </c>
      <c r="I119" s="73">
        <v>50</v>
      </c>
      <c r="J119" s="73">
        <f t="shared" si="5"/>
        <v>150</v>
      </c>
      <c r="K119" s="73"/>
      <c r="L119" s="77">
        <v>200</v>
      </c>
      <c r="M119" s="77">
        <f t="shared" si="6"/>
        <v>0</v>
      </c>
      <c r="N119" s="78">
        <f t="shared" si="7"/>
        <v>250</v>
      </c>
    </row>
    <row r="120" spans="1:14" ht="14.25">
      <c r="A120" s="71" t="s">
        <v>1106</v>
      </c>
      <c r="B120" s="72" t="s">
        <v>881</v>
      </c>
      <c r="C120" s="72" t="s">
        <v>1075</v>
      </c>
      <c r="D120" s="45" t="s">
        <v>1107</v>
      </c>
      <c r="E120" s="73">
        <v>4</v>
      </c>
      <c r="F120" s="73">
        <v>25</v>
      </c>
      <c r="G120" s="73">
        <f t="shared" si="4"/>
        <v>100</v>
      </c>
      <c r="H120" s="73">
        <v>2</v>
      </c>
      <c r="I120" s="73">
        <v>50</v>
      </c>
      <c r="J120" s="73">
        <f t="shared" si="5"/>
        <v>100</v>
      </c>
      <c r="K120" s="73"/>
      <c r="L120" s="77">
        <v>200</v>
      </c>
      <c r="M120" s="77">
        <f t="shared" si="6"/>
        <v>0</v>
      </c>
      <c r="N120" s="78">
        <f t="shared" si="7"/>
        <v>200</v>
      </c>
    </row>
    <row r="121" spans="1:14" ht="14.25">
      <c r="A121" s="71" t="s">
        <v>1108</v>
      </c>
      <c r="B121" s="72" t="s">
        <v>881</v>
      </c>
      <c r="C121" s="72" t="s">
        <v>1075</v>
      </c>
      <c r="D121" s="45" t="s">
        <v>1109</v>
      </c>
      <c r="E121" s="73">
        <v>4</v>
      </c>
      <c r="F121" s="73">
        <v>25</v>
      </c>
      <c r="G121" s="73">
        <f t="shared" si="4"/>
        <v>100</v>
      </c>
      <c r="H121" s="73">
        <v>2</v>
      </c>
      <c r="I121" s="73">
        <v>50</v>
      </c>
      <c r="J121" s="73">
        <f t="shared" si="5"/>
        <v>100</v>
      </c>
      <c r="K121" s="73"/>
      <c r="L121" s="77">
        <v>200</v>
      </c>
      <c r="M121" s="77">
        <f t="shared" si="6"/>
        <v>0</v>
      </c>
      <c r="N121" s="78">
        <f t="shared" si="7"/>
        <v>200</v>
      </c>
    </row>
    <row r="122" spans="1:14" ht="14.25">
      <c r="A122" s="71" t="s">
        <v>1110</v>
      </c>
      <c r="B122" s="72" t="s">
        <v>881</v>
      </c>
      <c r="C122" s="72" t="s">
        <v>1111</v>
      </c>
      <c r="D122" s="45" t="s">
        <v>1112</v>
      </c>
      <c r="E122" s="73">
        <v>10</v>
      </c>
      <c r="F122" s="73">
        <v>25</v>
      </c>
      <c r="G122" s="73">
        <f t="shared" si="4"/>
        <v>250</v>
      </c>
      <c r="H122" s="73">
        <v>3</v>
      </c>
      <c r="I122" s="73">
        <v>50</v>
      </c>
      <c r="J122" s="73">
        <f t="shared" si="5"/>
        <v>150</v>
      </c>
      <c r="K122" s="73"/>
      <c r="L122" s="77">
        <v>200</v>
      </c>
      <c r="M122" s="77">
        <f t="shared" si="6"/>
        <v>0</v>
      </c>
      <c r="N122" s="78">
        <f t="shared" si="7"/>
        <v>400</v>
      </c>
    </row>
    <row r="123" spans="1:14" ht="14.25">
      <c r="A123" s="71" t="s">
        <v>1113</v>
      </c>
      <c r="B123" s="72" t="s">
        <v>881</v>
      </c>
      <c r="C123" s="72" t="s">
        <v>1111</v>
      </c>
      <c r="D123" s="45" t="s">
        <v>1114</v>
      </c>
      <c r="E123" s="73">
        <v>10</v>
      </c>
      <c r="F123" s="73">
        <v>25</v>
      </c>
      <c r="G123" s="73">
        <f t="shared" si="4"/>
        <v>250</v>
      </c>
      <c r="H123" s="73">
        <v>5</v>
      </c>
      <c r="I123" s="73">
        <v>50</v>
      </c>
      <c r="J123" s="73">
        <f t="shared" si="5"/>
        <v>250</v>
      </c>
      <c r="K123" s="73"/>
      <c r="L123" s="77">
        <v>200</v>
      </c>
      <c r="M123" s="77">
        <f t="shared" si="6"/>
        <v>0</v>
      </c>
      <c r="N123" s="78">
        <f t="shared" si="7"/>
        <v>500</v>
      </c>
    </row>
    <row r="124" spans="1:14" ht="14.25">
      <c r="A124" s="71" t="s">
        <v>1115</v>
      </c>
      <c r="B124" s="72" t="s">
        <v>881</v>
      </c>
      <c r="C124" s="72" t="s">
        <v>1111</v>
      </c>
      <c r="D124" s="45" t="s">
        <v>1116</v>
      </c>
      <c r="E124" s="73">
        <v>7</v>
      </c>
      <c r="F124" s="73">
        <v>25</v>
      </c>
      <c r="G124" s="73">
        <f t="shared" si="4"/>
        <v>175</v>
      </c>
      <c r="H124" s="73">
        <v>3</v>
      </c>
      <c r="I124" s="73">
        <v>50</v>
      </c>
      <c r="J124" s="73">
        <f t="shared" si="5"/>
        <v>150</v>
      </c>
      <c r="K124" s="73"/>
      <c r="L124" s="77">
        <v>200</v>
      </c>
      <c r="M124" s="77">
        <f t="shared" si="6"/>
        <v>0</v>
      </c>
      <c r="N124" s="78">
        <f t="shared" si="7"/>
        <v>325</v>
      </c>
    </row>
    <row r="125" spans="1:14" ht="14.25">
      <c r="A125" s="71" t="s">
        <v>1117</v>
      </c>
      <c r="B125" s="72" t="s">
        <v>881</v>
      </c>
      <c r="C125" s="72" t="s">
        <v>1111</v>
      </c>
      <c r="D125" s="45" t="s">
        <v>1118</v>
      </c>
      <c r="E125" s="73">
        <v>7</v>
      </c>
      <c r="F125" s="73">
        <v>25</v>
      </c>
      <c r="G125" s="73">
        <f t="shared" si="4"/>
        <v>175</v>
      </c>
      <c r="H125" s="73"/>
      <c r="I125" s="73">
        <v>50</v>
      </c>
      <c r="J125" s="73">
        <f t="shared" si="5"/>
        <v>0</v>
      </c>
      <c r="K125" s="73"/>
      <c r="L125" s="77">
        <v>200</v>
      </c>
      <c r="M125" s="77">
        <f t="shared" si="6"/>
        <v>0</v>
      </c>
      <c r="N125" s="78">
        <f t="shared" si="7"/>
        <v>175</v>
      </c>
    </row>
    <row r="126" spans="1:14" ht="14.25">
      <c r="A126" s="71" t="s">
        <v>1119</v>
      </c>
      <c r="B126" s="72" t="s">
        <v>881</v>
      </c>
      <c r="C126" s="72" t="s">
        <v>1111</v>
      </c>
      <c r="D126" s="45" t="s">
        <v>1120</v>
      </c>
      <c r="E126" s="73">
        <v>20</v>
      </c>
      <c r="F126" s="73">
        <v>25</v>
      </c>
      <c r="G126" s="73">
        <f t="shared" si="4"/>
        <v>500</v>
      </c>
      <c r="H126" s="73">
        <v>2</v>
      </c>
      <c r="I126" s="73">
        <v>50</v>
      </c>
      <c r="J126" s="73">
        <f t="shared" si="5"/>
        <v>100</v>
      </c>
      <c r="K126" s="73"/>
      <c r="L126" s="77">
        <v>200</v>
      </c>
      <c r="M126" s="77">
        <f t="shared" si="6"/>
        <v>0</v>
      </c>
      <c r="N126" s="78">
        <f t="shared" si="7"/>
        <v>600</v>
      </c>
    </row>
    <row r="127" spans="1:14" ht="14.25">
      <c r="A127" s="71" t="s">
        <v>1121</v>
      </c>
      <c r="B127" s="72" t="s">
        <v>881</v>
      </c>
      <c r="C127" s="72" t="s">
        <v>1111</v>
      </c>
      <c r="D127" s="45" t="s">
        <v>1122</v>
      </c>
      <c r="E127" s="73">
        <v>10</v>
      </c>
      <c r="F127" s="73">
        <v>25</v>
      </c>
      <c r="G127" s="73">
        <f t="shared" si="4"/>
        <v>250</v>
      </c>
      <c r="H127" s="73">
        <v>3</v>
      </c>
      <c r="I127" s="73">
        <v>50</v>
      </c>
      <c r="J127" s="73">
        <f t="shared" si="5"/>
        <v>150</v>
      </c>
      <c r="K127" s="73"/>
      <c r="L127" s="77">
        <v>200</v>
      </c>
      <c r="M127" s="77">
        <f t="shared" si="6"/>
        <v>0</v>
      </c>
      <c r="N127" s="78">
        <f t="shared" si="7"/>
        <v>400</v>
      </c>
    </row>
    <row r="128" spans="1:14" ht="14.25">
      <c r="A128" s="71" t="s">
        <v>1123</v>
      </c>
      <c r="B128" s="72" t="s">
        <v>881</v>
      </c>
      <c r="C128" s="72" t="s">
        <v>1124</v>
      </c>
      <c r="D128" s="45" t="s">
        <v>1125</v>
      </c>
      <c r="E128" s="73">
        <v>10</v>
      </c>
      <c r="F128" s="73">
        <v>25</v>
      </c>
      <c r="G128" s="73">
        <f t="shared" si="4"/>
        <v>250</v>
      </c>
      <c r="H128" s="73">
        <v>3</v>
      </c>
      <c r="I128" s="73">
        <v>50</v>
      </c>
      <c r="J128" s="73">
        <f t="shared" si="5"/>
        <v>150</v>
      </c>
      <c r="K128" s="73"/>
      <c r="L128" s="77">
        <v>200</v>
      </c>
      <c r="M128" s="77">
        <f t="shared" si="6"/>
        <v>0</v>
      </c>
      <c r="N128" s="78">
        <f t="shared" si="7"/>
        <v>400</v>
      </c>
    </row>
    <row r="129" spans="1:14" ht="14.25">
      <c r="A129" s="71" t="s">
        <v>1126</v>
      </c>
      <c r="B129" s="72" t="s">
        <v>881</v>
      </c>
      <c r="C129" s="72" t="s">
        <v>1124</v>
      </c>
      <c r="D129" s="45" t="s">
        <v>381</v>
      </c>
      <c r="E129" s="73">
        <v>11</v>
      </c>
      <c r="F129" s="73">
        <v>25</v>
      </c>
      <c r="G129" s="73">
        <f t="shared" si="4"/>
        <v>275</v>
      </c>
      <c r="H129" s="73">
        <v>3.5</v>
      </c>
      <c r="I129" s="73">
        <v>50</v>
      </c>
      <c r="J129" s="73">
        <f t="shared" si="5"/>
        <v>175</v>
      </c>
      <c r="K129" s="73"/>
      <c r="L129" s="77">
        <v>200</v>
      </c>
      <c r="M129" s="77">
        <f t="shared" si="6"/>
        <v>0</v>
      </c>
      <c r="N129" s="78">
        <f t="shared" si="7"/>
        <v>450</v>
      </c>
    </row>
    <row r="130" spans="1:14" ht="14.25">
      <c r="A130" s="71" t="s">
        <v>1127</v>
      </c>
      <c r="B130" s="72" t="s">
        <v>881</v>
      </c>
      <c r="C130" s="72" t="s">
        <v>1124</v>
      </c>
      <c r="D130" s="45" t="s">
        <v>1128</v>
      </c>
      <c r="E130" s="73">
        <v>11</v>
      </c>
      <c r="F130" s="73">
        <v>25</v>
      </c>
      <c r="G130" s="73">
        <f t="shared" si="4"/>
        <v>275</v>
      </c>
      <c r="H130" s="73">
        <v>3.5</v>
      </c>
      <c r="I130" s="73">
        <v>50</v>
      </c>
      <c r="J130" s="73">
        <f t="shared" si="5"/>
        <v>175</v>
      </c>
      <c r="K130" s="73"/>
      <c r="L130" s="77">
        <v>200</v>
      </c>
      <c r="M130" s="77">
        <f t="shared" si="6"/>
        <v>0</v>
      </c>
      <c r="N130" s="78">
        <f t="shared" si="7"/>
        <v>450</v>
      </c>
    </row>
    <row r="131" spans="1:14" ht="14.25">
      <c r="A131" s="71" t="s">
        <v>1129</v>
      </c>
      <c r="B131" s="72" t="s">
        <v>881</v>
      </c>
      <c r="C131" s="72" t="s">
        <v>1124</v>
      </c>
      <c r="D131" s="45" t="s">
        <v>1130</v>
      </c>
      <c r="E131" s="73">
        <v>16</v>
      </c>
      <c r="F131" s="73">
        <v>25</v>
      </c>
      <c r="G131" s="73">
        <f t="shared" si="4"/>
        <v>400</v>
      </c>
      <c r="H131" s="73">
        <v>5.5</v>
      </c>
      <c r="I131" s="73">
        <v>50</v>
      </c>
      <c r="J131" s="73">
        <f t="shared" si="5"/>
        <v>275</v>
      </c>
      <c r="K131" s="73"/>
      <c r="L131" s="77">
        <v>200</v>
      </c>
      <c r="M131" s="77">
        <f t="shared" si="6"/>
        <v>0</v>
      </c>
      <c r="N131" s="78">
        <f t="shared" si="7"/>
        <v>675</v>
      </c>
    </row>
    <row r="132" spans="1:14" ht="14.25">
      <c r="A132" s="71" t="s">
        <v>1131</v>
      </c>
      <c r="B132" s="72" t="s">
        <v>881</v>
      </c>
      <c r="C132" s="72" t="s">
        <v>1124</v>
      </c>
      <c r="D132" s="45" t="s">
        <v>1132</v>
      </c>
      <c r="E132" s="73">
        <v>21</v>
      </c>
      <c r="F132" s="73">
        <v>25</v>
      </c>
      <c r="G132" s="73">
        <f aca="true" t="shared" si="8" ref="G132:G195">E132*F132</f>
        <v>525</v>
      </c>
      <c r="H132" s="73">
        <v>7</v>
      </c>
      <c r="I132" s="73">
        <v>50</v>
      </c>
      <c r="J132" s="73">
        <f aca="true" t="shared" si="9" ref="J132:J195">H132*I132</f>
        <v>350</v>
      </c>
      <c r="K132" s="73"/>
      <c r="L132" s="77">
        <v>200</v>
      </c>
      <c r="M132" s="77">
        <f aca="true" t="shared" si="10" ref="M132:M195">K132*L132</f>
        <v>0</v>
      </c>
      <c r="N132" s="78">
        <f aca="true" t="shared" si="11" ref="N132:N195">G132+J132+M132</f>
        <v>875</v>
      </c>
    </row>
    <row r="133" spans="1:14" ht="14.25">
      <c r="A133" s="71" t="s">
        <v>1133</v>
      </c>
      <c r="B133" s="72" t="s">
        <v>881</v>
      </c>
      <c r="C133" s="72" t="s">
        <v>1124</v>
      </c>
      <c r="D133" s="45" t="s">
        <v>1134</v>
      </c>
      <c r="E133" s="73">
        <v>22</v>
      </c>
      <c r="F133" s="73">
        <v>25</v>
      </c>
      <c r="G133" s="73">
        <f t="shared" si="8"/>
        <v>550</v>
      </c>
      <c r="H133" s="73">
        <v>7</v>
      </c>
      <c r="I133" s="73">
        <v>50</v>
      </c>
      <c r="J133" s="73">
        <f t="shared" si="9"/>
        <v>350</v>
      </c>
      <c r="K133" s="73"/>
      <c r="L133" s="77">
        <v>200</v>
      </c>
      <c r="M133" s="77">
        <f t="shared" si="10"/>
        <v>0</v>
      </c>
      <c r="N133" s="78">
        <f t="shared" si="11"/>
        <v>900</v>
      </c>
    </row>
    <row r="134" spans="1:14" ht="14.25">
      <c r="A134" s="71" t="s">
        <v>1135</v>
      </c>
      <c r="B134" s="72" t="s">
        <v>881</v>
      </c>
      <c r="C134" s="72" t="s">
        <v>1124</v>
      </c>
      <c r="D134" s="45" t="s">
        <v>1136</v>
      </c>
      <c r="E134" s="73">
        <v>20</v>
      </c>
      <c r="F134" s="73">
        <v>25</v>
      </c>
      <c r="G134" s="73">
        <f t="shared" si="8"/>
        <v>500</v>
      </c>
      <c r="H134" s="73">
        <v>7</v>
      </c>
      <c r="I134" s="73">
        <v>50</v>
      </c>
      <c r="J134" s="73">
        <f t="shared" si="9"/>
        <v>350</v>
      </c>
      <c r="K134" s="73"/>
      <c r="L134" s="77">
        <v>200</v>
      </c>
      <c r="M134" s="77">
        <f t="shared" si="10"/>
        <v>0</v>
      </c>
      <c r="N134" s="78">
        <f t="shared" si="11"/>
        <v>850</v>
      </c>
    </row>
    <row r="135" spans="1:14" ht="14.25">
      <c r="A135" s="71" t="s">
        <v>1137</v>
      </c>
      <c r="B135" s="72" t="s">
        <v>881</v>
      </c>
      <c r="C135" s="72" t="s">
        <v>1124</v>
      </c>
      <c r="D135" s="45" t="s">
        <v>1138</v>
      </c>
      <c r="E135" s="73">
        <v>14</v>
      </c>
      <c r="F135" s="73">
        <v>25</v>
      </c>
      <c r="G135" s="73">
        <f t="shared" si="8"/>
        <v>350</v>
      </c>
      <c r="H135" s="73">
        <v>5</v>
      </c>
      <c r="I135" s="73">
        <v>50</v>
      </c>
      <c r="J135" s="73">
        <f t="shared" si="9"/>
        <v>250</v>
      </c>
      <c r="K135" s="73"/>
      <c r="L135" s="77">
        <v>200</v>
      </c>
      <c r="M135" s="77">
        <f t="shared" si="10"/>
        <v>0</v>
      </c>
      <c r="N135" s="78">
        <f t="shared" si="11"/>
        <v>600</v>
      </c>
    </row>
    <row r="136" spans="1:14" ht="14.25">
      <c r="A136" s="71" t="s">
        <v>1139</v>
      </c>
      <c r="B136" s="72" t="s">
        <v>881</v>
      </c>
      <c r="C136" s="72" t="s">
        <v>1124</v>
      </c>
      <c r="D136" s="45" t="s">
        <v>1140</v>
      </c>
      <c r="E136" s="73">
        <v>5</v>
      </c>
      <c r="F136" s="73">
        <v>25</v>
      </c>
      <c r="G136" s="73">
        <f t="shared" si="8"/>
        <v>125</v>
      </c>
      <c r="H136" s="73">
        <v>2</v>
      </c>
      <c r="I136" s="73">
        <v>50</v>
      </c>
      <c r="J136" s="73">
        <f t="shared" si="9"/>
        <v>100</v>
      </c>
      <c r="K136" s="73"/>
      <c r="L136" s="77">
        <v>200</v>
      </c>
      <c r="M136" s="77">
        <f t="shared" si="10"/>
        <v>0</v>
      </c>
      <c r="N136" s="78">
        <f t="shared" si="11"/>
        <v>225</v>
      </c>
    </row>
    <row r="137" spans="1:14" ht="14.25">
      <c r="A137" s="71" t="s">
        <v>1141</v>
      </c>
      <c r="B137" s="72" t="s">
        <v>881</v>
      </c>
      <c r="C137" s="72" t="s">
        <v>1124</v>
      </c>
      <c r="D137" s="45" t="s">
        <v>1142</v>
      </c>
      <c r="E137" s="73">
        <v>23</v>
      </c>
      <c r="F137" s="73">
        <v>25</v>
      </c>
      <c r="G137" s="73">
        <f t="shared" si="8"/>
        <v>575</v>
      </c>
      <c r="H137" s="73">
        <v>8</v>
      </c>
      <c r="I137" s="73">
        <v>50</v>
      </c>
      <c r="J137" s="73">
        <f t="shared" si="9"/>
        <v>400</v>
      </c>
      <c r="K137" s="73"/>
      <c r="L137" s="77">
        <v>200</v>
      </c>
      <c r="M137" s="77">
        <f t="shared" si="10"/>
        <v>0</v>
      </c>
      <c r="N137" s="78">
        <f t="shared" si="11"/>
        <v>975</v>
      </c>
    </row>
    <row r="138" spans="1:14" ht="14.25">
      <c r="A138" s="71" t="s">
        <v>1143</v>
      </c>
      <c r="B138" s="72" t="s">
        <v>881</v>
      </c>
      <c r="C138" s="72" t="s">
        <v>1124</v>
      </c>
      <c r="D138" s="45" t="s">
        <v>1144</v>
      </c>
      <c r="E138" s="73">
        <v>5</v>
      </c>
      <c r="F138" s="73">
        <v>25</v>
      </c>
      <c r="G138" s="73">
        <f t="shared" si="8"/>
        <v>125</v>
      </c>
      <c r="H138" s="73">
        <v>2</v>
      </c>
      <c r="I138" s="73">
        <v>50</v>
      </c>
      <c r="J138" s="73">
        <f t="shared" si="9"/>
        <v>100</v>
      </c>
      <c r="K138" s="73"/>
      <c r="L138" s="77">
        <v>200</v>
      </c>
      <c r="M138" s="77">
        <f t="shared" si="10"/>
        <v>0</v>
      </c>
      <c r="N138" s="78">
        <f t="shared" si="11"/>
        <v>225</v>
      </c>
    </row>
    <row r="139" spans="1:14" ht="14.25">
      <c r="A139" s="71" t="s">
        <v>1145</v>
      </c>
      <c r="B139" s="72" t="s">
        <v>881</v>
      </c>
      <c r="C139" s="72" t="s">
        <v>1124</v>
      </c>
      <c r="D139" s="45" t="s">
        <v>1146</v>
      </c>
      <c r="E139" s="73">
        <v>11</v>
      </c>
      <c r="F139" s="73">
        <v>25</v>
      </c>
      <c r="G139" s="73">
        <f t="shared" si="8"/>
        <v>275</v>
      </c>
      <c r="H139" s="73">
        <v>4</v>
      </c>
      <c r="I139" s="73">
        <v>50</v>
      </c>
      <c r="J139" s="73">
        <f t="shared" si="9"/>
        <v>200</v>
      </c>
      <c r="K139" s="73"/>
      <c r="L139" s="77">
        <v>200</v>
      </c>
      <c r="M139" s="77">
        <f t="shared" si="10"/>
        <v>0</v>
      </c>
      <c r="N139" s="78">
        <f t="shared" si="11"/>
        <v>475</v>
      </c>
    </row>
    <row r="140" spans="1:14" ht="14.25">
      <c r="A140" s="71" t="s">
        <v>1147</v>
      </c>
      <c r="B140" s="72" t="s">
        <v>881</v>
      </c>
      <c r="C140" s="72" t="s">
        <v>1124</v>
      </c>
      <c r="D140" s="45" t="s">
        <v>1148</v>
      </c>
      <c r="E140" s="73">
        <v>27</v>
      </c>
      <c r="F140" s="73">
        <v>25</v>
      </c>
      <c r="G140" s="73">
        <f t="shared" si="8"/>
        <v>675</v>
      </c>
      <c r="H140" s="73">
        <v>9.5</v>
      </c>
      <c r="I140" s="73">
        <v>50</v>
      </c>
      <c r="J140" s="73">
        <f t="shared" si="9"/>
        <v>475</v>
      </c>
      <c r="K140" s="73"/>
      <c r="L140" s="77">
        <v>200</v>
      </c>
      <c r="M140" s="77">
        <f t="shared" si="10"/>
        <v>0</v>
      </c>
      <c r="N140" s="78">
        <f t="shared" si="11"/>
        <v>1150</v>
      </c>
    </row>
    <row r="141" spans="1:14" ht="14.25">
      <c r="A141" s="71" t="s">
        <v>1149</v>
      </c>
      <c r="B141" s="72" t="s">
        <v>881</v>
      </c>
      <c r="C141" s="72" t="s">
        <v>1124</v>
      </c>
      <c r="D141" s="45" t="s">
        <v>1150</v>
      </c>
      <c r="E141" s="73">
        <v>15</v>
      </c>
      <c r="F141" s="73">
        <v>25</v>
      </c>
      <c r="G141" s="73">
        <f t="shared" si="8"/>
        <v>375</v>
      </c>
      <c r="H141" s="73">
        <v>5</v>
      </c>
      <c r="I141" s="73">
        <v>50</v>
      </c>
      <c r="J141" s="73">
        <f t="shared" si="9"/>
        <v>250</v>
      </c>
      <c r="K141" s="73"/>
      <c r="L141" s="77">
        <v>200</v>
      </c>
      <c r="M141" s="77">
        <f t="shared" si="10"/>
        <v>0</v>
      </c>
      <c r="N141" s="78">
        <f t="shared" si="11"/>
        <v>625</v>
      </c>
    </row>
    <row r="142" spans="1:14" ht="14.25">
      <c r="A142" s="71" t="s">
        <v>1151</v>
      </c>
      <c r="B142" s="72" t="s">
        <v>881</v>
      </c>
      <c r="C142" s="72" t="s">
        <v>1152</v>
      </c>
      <c r="D142" s="45" t="s">
        <v>1153</v>
      </c>
      <c r="E142" s="73">
        <v>34.91</v>
      </c>
      <c r="F142" s="73">
        <v>25</v>
      </c>
      <c r="G142" s="73">
        <f t="shared" si="8"/>
        <v>872.7499999999999</v>
      </c>
      <c r="H142" s="73">
        <v>4</v>
      </c>
      <c r="I142" s="73">
        <v>50</v>
      </c>
      <c r="J142" s="73">
        <f t="shared" si="9"/>
        <v>200</v>
      </c>
      <c r="K142" s="73"/>
      <c r="L142" s="77">
        <v>200</v>
      </c>
      <c r="M142" s="77">
        <f t="shared" si="10"/>
        <v>0</v>
      </c>
      <c r="N142" s="78">
        <f t="shared" si="11"/>
        <v>1072.75</v>
      </c>
    </row>
    <row r="143" spans="1:14" ht="14.25">
      <c r="A143" s="71" t="s">
        <v>1154</v>
      </c>
      <c r="B143" s="72" t="s">
        <v>881</v>
      </c>
      <c r="C143" s="72" t="s">
        <v>1152</v>
      </c>
      <c r="D143" s="45" t="s">
        <v>1155</v>
      </c>
      <c r="E143" s="73">
        <v>17.89</v>
      </c>
      <c r="F143" s="73">
        <v>25</v>
      </c>
      <c r="G143" s="73">
        <f t="shared" si="8"/>
        <v>447.25</v>
      </c>
      <c r="H143" s="73">
        <v>2</v>
      </c>
      <c r="I143" s="73">
        <v>50</v>
      </c>
      <c r="J143" s="73">
        <f t="shared" si="9"/>
        <v>100</v>
      </c>
      <c r="K143" s="73"/>
      <c r="L143" s="77">
        <v>200</v>
      </c>
      <c r="M143" s="77">
        <f t="shared" si="10"/>
        <v>0</v>
      </c>
      <c r="N143" s="78">
        <f t="shared" si="11"/>
        <v>547.25</v>
      </c>
    </row>
    <row r="144" spans="1:14" ht="14.25">
      <c r="A144" s="71" t="s">
        <v>1156</v>
      </c>
      <c r="B144" s="72" t="s">
        <v>881</v>
      </c>
      <c r="C144" s="72" t="s">
        <v>1152</v>
      </c>
      <c r="D144" s="45" t="s">
        <v>1157</v>
      </c>
      <c r="E144" s="73">
        <v>7.4</v>
      </c>
      <c r="F144" s="73">
        <v>25</v>
      </c>
      <c r="G144" s="73">
        <f t="shared" si="8"/>
        <v>185</v>
      </c>
      <c r="H144" s="73">
        <v>2</v>
      </c>
      <c r="I144" s="73">
        <v>50</v>
      </c>
      <c r="J144" s="73">
        <f t="shared" si="9"/>
        <v>100</v>
      </c>
      <c r="K144" s="73"/>
      <c r="L144" s="77">
        <v>200</v>
      </c>
      <c r="M144" s="77">
        <f t="shared" si="10"/>
        <v>0</v>
      </c>
      <c r="N144" s="78">
        <f t="shared" si="11"/>
        <v>285</v>
      </c>
    </row>
    <row r="145" spans="1:14" ht="14.25">
      <c r="A145" s="71" t="s">
        <v>1158</v>
      </c>
      <c r="B145" s="72" t="s">
        <v>881</v>
      </c>
      <c r="C145" s="72" t="s">
        <v>1152</v>
      </c>
      <c r="D145" s="82" t="s">
        <v>1159</v>
      </c>
      <c r="E145" s="83">
        <v>34.44</v>
      </c>
      <c r="F145" s="73">
        <v>25</v>
      </c>
      <c r="G145" s="73">
        <f t="shared" si="8"/>
        <v>861</v>
      </c>
      <c r="H145" s="83">
        <v>4</v>
      </c>
      <c r="I145" s="73">
        <v>50</v>
      </c>
      <c r="J145" s="73">
        <f t="shared" si="9"/>
        <v>200</v>
      </c>
      <c r="K145" s="83"/>
      <c r="L145" s="77">
        <v>200</v>
      </c>
      <c r="M145" s="77">
        <f t="shared" si="10"/>
        <v>0</v>
      </c>
      <c r="N145" s="78">
        <f t="shared" si="11"/>
        <v>1061</v>
      </c>
    </row>
    <row r="146" spans="1:14" ht="14.25">
      <c r="A146" s="71" t="s">
        <v>1160</v>
      </c>
      <c r="B146" s="72" t="s">
        <v>881</v>
      </c>
      <c r="C146" s="72" t="s">
        <v>1161</v>
      </c>
      <c r="D146" s="82" t="s">
        <v>1162</v>
      </c>
      <c r="E146" s="83">
        <v>48</v>
      </c>
      <c r="F146" s="73">
        <v>25</v>
      </c>
      <c r="G146" s="73">
        <f t="shared" si="8"/>
        <v>1200</v>
      </c>
      <c r="H146" s="83">
        <v>3</v>
      </c>
      <c r="I146" s="73">
        <v>50</v>
      </c>
      <c r="J146" s="73">
        <f t="shared" si="9"/>
        <v>150</v>
      </c>
      <c r="K146" s="83"/>
      <c r="L146" s="77">
        <v>200</v>
      </c>
      <c r="M146" s="77">
        <f t="shared" si="10"/>
        <v>0</v>
      </c>
      <c r="N146" s="78">
        <f t="shared" si="11"/>
        <v>1350</v>
      </c>
    </row>
    <row r="147" spans="1:14" ht="14.25">
      <c r="A147" s="71" t="s">
        <v>1163</v>
      </c>
      <c r="B147" s="72" t="s">
        <v>881</v>
      </c>
      <c r="C147" s="72" t="s">
        <v>1161</v>
      </c>
      <c r="D147" s="82" t="s">
        <v>1164</v>
      </c>
      <c r="E147" s="83">
        <v>45</v>
      </c>
      <c r="F147" s="73">
        <v>25</v>
      </c>
      <c r="G147" s="73">
        <f t="shared" si="8"/>
        <v>1125</v>
      </c>
      <c r="H147" s="83">
        <v>2</v>
      </c>
      <c r="I147" s="73">
        <v>50</v>
      </c>
      <c r="J147" s="73">
        <f t="shared" si="9"/>
        <v>100</v>
      </c>
      <c r="K147" s="83"/>
      <c r="L147" s="77">
        <v>200</v>
      </c>
      <c r="M147" s="77">
        <f t="shared" si="10"/>
        <v>0</v>
      </c>
      <c r="N147" s="78">
        <f t="shared" si="11"/>
        <v>1225</v>
      </c>
    </row>
    <row r="148" spans="1:14" ht="14.25">
      <c r="A148" s="71" t="s">
        <v>1165</v>
      </c>
      <c r="B148" s="72" t="s">
        <v>881</v>
      </c>
      <c r="C148" s="72" t="s">
        <v>1161</v>
      </c>
      <c r="D148" s="82" t="s">
        <v>1166</v>
      </c>
      <c r="E148" s="83">
        <v>33</v>
      </c>
      <c r="F148" s="73">
        <v>25</v>
      </c>
      <c r="G148" s="73">
        <f t="shared" si="8"/>
        <v>825</v>
      </c>
      <c r="H148" s="83">
        <v>2</v>
      </c>
      <c r="I148" s="73">
        <v>50</v>
      </c>
      <c r="J148" s="73">
        <f t="shared" si="9"/>
        <v>100</v>
      </c>
      <c r="K148" s="83"/>
      <c r="L148" s="77">
        <v>200</v>
      </c>
      <c r="M148" s="77">
        <f t="shared" si="10"/>
        <v>0</v>
      </c>
      <c r="N148" s="78">
        <f t="shared" si="11"/>
        <v>925</v>
      </c>
    </row>
    <row r="149" spans="1:14" ht="14.25">
      <c r="A149" s="71" t="s">
        <v>1167</v>
      </c>
      <c r="B149" s="72" t="s">
        <v>881</v>
      </c>
      <c r="C149" s="72" t="s">
        <v>1161</v>
      </c>
      <c r="D149" s="82" t="s">
        <v>1168</v>
      </c>
      <c r="E149" s="83">
        <v>44</v>
      </c>
      <c r="F149" s="73">
        <v>25</v>
      </c>
      <c r="G149" s="73">
        <f t="shared" si="8"/>
        <v>1100</v>
      </c>
      <c r="H149" s="83">
        <v>3</v>
      </c>
      <c r="I149" s="73">
        <v>50</v>
      </c>
      <c r="J149" s="73">
        <f t="shared" si="9"/>
        <v>150</v>
      </c>
      <c r="K149" s="83"/>
      <c r="L149" s="77">
        <v>200</v>
      </c>
      <c r="M149" s="77">
        <f t="shared" si="10"/>
        <v>0</v>
      </c>
      <c r="N149" s="78">
        <f t="shared" si="11"/>
        <v>1250</v>
      </c>
    </row>
    <row r="150" spans="1:14" ht="14.25">
      <c r="A150" s="71" t="s">
        <v>1169</v>
      </c>
      <c r="B150" s="72" t="s">
        <v>881</v>
      </c>
      <c r="C150" s="72" t="s">
        <v>1161</v>
      </c>
      <c r="D150" s="82" t="s">
        <v>1170</v>
      </c>
      <c r="E150" s="83">
        <v>23</v>
      </c>
      <c r="F150" s="73">
        <v>25</v>
      </c>
      <c r="G150" s="73">
        <f t="shared" si="8"/>
        <v>575</v>
      </c>
      <c r="H150" s="83">
        <v>2</v>
      </c>
      <c r="I150" s="73">
        <v>50</v>
      </c>
      <c r="J150" s="73">
        <f t="shared" si="9"/>
        <v>100</v>
      </c>
      <c r="K150" s="83"/>
      <c r="L150" s="77">
        <v>200</v>
      </c>
      <c r="M150" s="77">
        <f t="shared" si="10"/>
        <v>0</v>
      </c>
      <c r="N150" s="78">
        <f t="shared" si="11"/>
        <v>675</v>
      </c>
    </row>
    <row r="151" spans="1:14" ht="14.25">
      <c r="A151" s="71" t="s">
        <v>1171</v>
      </c>
      <c r="B151" s="72" t="s">
        <v>881</v>
      </c>
      <c r="C151" s="72" t="s">
        <v>1172</v>
      </c>
      <c r="D151" s="82" t="s">
        <v>1173</v>
      </c>
      <c r="E151" s="83">
        <v>6.6</v>
      </c>
      <c r="F151" s="73">
        <v>25</v>
      </c>
      <c r="G151" s="73">
        <f t="shared" si="8"/>
        <v>165</v>
      </c>
      <c r="H151" s="83">
        <v>1.8</v>
      </c>
      <c r="I151" s="73">
        <v>50</v>
      </c>
      <c r="J151" s="73">
        <f t="shared" si="9"/>
        <v>90</v>
      </c>
      <c r="K151" s="83"/>
      <c r="L151" s="77">
        <v>200</v>
      </c>
      <c r="M151" s="77">
        <f t="shared" si="10"/>
        <v>0</v>
      </c>
      <c r="N151" s="78">
        <f t="shared" si="11"/>
        <v>255</v>
      </c>
    </row>
    <row r="152" spans="1:14" ht="14.25">
      <c r="A152" s="71" t="s">
        <v>1174</v>
      </c>
      <c r="B152" s="72" t="s">
        <v>881</v>
      </c>
      <c r="C152" s="72" t="s">
        <v>1172</v>
      </c>
      <c r="D152" s="82" t="s">
        <v>1175</v>
      </c>
      <c r="E152" s="83">
        <v>18.8</v>
      </c>
      <c r="F152" s="73">
        <v>25</v>
      </c>
      <c r="G152" s="73">
        <f t="shared" si="8"/>
        <v>470</v>
      </c>
      <c r="H152" s="83">
        <v>5.4</v>
      </c>
      <c r="I152" s="73">
        <v>50</v>
      </c>
      <c r="J152" s="73">
        <f t="shared" si="9"/>
        <v>270</v>
      </c>
      <c r="K152" s="83"/>
      <c r="L152" s="77">
        <v>200</v>
      </c>
      <c r="M152" s="77">
        <f t="shared" si="10"/>
        <v>0</v>
      </c>
      <c r="N152" s="78">
        <f t="shared" si="11"/>
        <v>740</v>
      </c>
    </row>
    <row r="153" spans="1:14" ht="14.25">
      <c r="A153" s="71" t="s">
        <v>1176</v>
      </c>
      <c r="B153" s="72" t="s">
        <v>881</v>
      </c>
      <c r="C153" s="72" t="s">
        <v>1172</v>
      </c>
      <c r="D153" s="82" t="s">
        <v>1177</v>
      </c>
      <c r="E153" s="83">
        <v>12.7</v>
      </c>
      <c r="F153" s="73">
        <v>25</v>
      </c>
      <c r="G153" s="73">
        <f t="shared" si="8"/>
        <v>317.5</v>
      </c>
      <c r="H153" s="83">
        <v>3.6</v>
      </c>
      <c r="I153" s="73">
        <v>50</v>
      </c>
      <c r="J153" s="73">
        <f t="shared" si="9"/>
        <v>180</v>
      </c>
      <c r="K153" s="83"/>
      <c r="L153" s="77">
        <v>200</v>
      </c>
      <c r="M153" s="77">
        <f t="shared" si="10"/>
        <v>0</v>
      </c>
      <c r="N153" s="78">
        <f t="shared" si="11"/>
        <v>497.5</v>
      </c>
    </row>
    <row r="154" spans="1:14" ht="14.25">
      <c r="A154" s="71" t="s">
        <v>1178</v>
      </c>
      <c r="B154" s="72" t="s">
        <v>881</v>
      </c>
      <c r="C154" s="72" t="s">
        <v>1179</v>
      </c>
      <c r="D154" s="45" t="s">
        <v>1180</v>
      </c>
      <c r="E154" s="73">
        <v>20</v>
      </c>
      <c r="F154" s="73">
        <v>25</v>
      </c>
      <c r="G154" s="73">
        <f t="shared" si="8"/>
        <v>500</v>
      </c>
      <c r="H154" s="73"/>
      <c r="I154" s="73">
        <v>50</v>
      </c>
      <c r="J154" s="73">
        <f t="shared" si="9"/>
        <v>0</v>
      </c>
      <c r="K154" s="73"/>
      <c r="L154" s="77">
        <v>200</v>
      </c>
      <c r="M154" s="77">
        <f t="shared" si="10"/>
        <v>0</v>
      </c>
      <c r="N154" s="78">
        <f t="shared" si="11"/>
        <v>500</v>
      </c>
    </row>
    <row r="155" spans="1:14" ht="14.25">
      <c r="A155" s="71" t="s">
        <v>1181</v>
      </c>
      <c r="B155" s="72" t="s">
        <v>881</v>
      </c>
      <c r="C155" s="72" t="s">
        <v>1179</v>
      </c>
      <c r="D155" s="45" t="s">
        <v>1182</v>
      </c>
      <c r="E155" s="73">
        <v>19</v>
      </c>
      <c r="F155" s="73">
        <v>25</v>
      </c>
      <c r="G155" s="73">
        <f t="shared" si="8"/>
        <v>475</v>
      </c>
      <c r="H155" s="73">
        <v>4</v>
      </c>
      <c r="I155" s="73">
        <v>50</v>
      </c>
      <c r="J155" s="73">
        <f t="shared" si="9"/>
        <v>200</v>
      </c>
      <c r="K155" s="73"/>
      <c r="L155" s="77">
        <v>200</v>
      </c>
      <c r="M155" s="77">
        <f t="shared" si="10"/>
        <v>0</v>
      </c>
      <c r="N155" s="78">
        <f t="shared" si="11"/>
        <v>675</v>
      </c>
    </row>
    <row r="156" spans="1:14" ht="14.25">
      <c r="A156" s="71" t="s">
        <v>1183</v>
      </c>
      <c r="B156" s="72" t="s">
        <v>881</v>
      </c>
      <c r="C156" s="72" t="s">
        <v>1179</v>
      </c>
      <c r="D156" s="45" t="s">
        <v>1184</v>
      </c>
      <c r="E156" s="73">
        <v>20</v>
      </c>
      <c r="F156" s="73">
        <v>25</v>
      </c>
      <c r="G156" s="73">
        <f t="shared" si="8"/>
        <v>500</v>
      </c>
      <c r="H156" s="73">
        <v>4</v>
      </c>
      <c r="I156" s="73">
        <v>50</v>
      </c>
      <c r="J156" s="73">
        <f t="shared" si="9"/>
        <v>200</v>
      </c>
      <c r="K156" s="73"/>
      <c r="L156" s="77">
        <v>200</v>
      </c>
      <c r="M156" s="77">
        <f t="shared" si="10"/>
        <v>0</v>
      </c>
      <c r="N156" s="78">
        <f t="shared" si="11"/>
        <v>700</v>
      </c>
    </row>
    <row r="157" spans="1:14" ht="14.25">
      <c r="A157" s="71" t="s">
        <v>1185</v>
      </c>
      <c r="B157" s="72" t="s">
        <v>881</v>
      </c>
      <c r="C157" s="72" t="s">
        <v>679</v>
      </c>
      <c r="D157" s="45" t="s">
        <v>1186</v>
      </c>
      <c r="E157" s="73">
        <v>9</v>
      </c>
      <c r="F157" s="73">
        <v>25</v>
      </c>
      <c r="G157" s="73">
        <f t="shared" si="8"/>
        <v>225</v>
      </c>
      <c r="H157" s="73">
        <v>3</v>
      </c>
      <c r="I157" s="73">
        <v>50</v>
      </c>
      <c r="J157" s="73">
        <f t="shared" si="9"/>
        <v>150</v>
      </c>
      <c r="K157" s="73"/>
      <c r="L157" s="77">
        <v>200</v>
      </c>
      <c r="M157" s="77">
        <f t="shared" si="10"/>
        <v>0</v>
      </c>
      <c r="N157" s="78">
        <f t="shared" si="11"/>
        <v>375</v>
      </c>
    </row>
    <row r="158" spans="1:14" ht="14.25">
      <c r="A158" s="71" t="s">
        <v>1187</v>
      </c>
      <c r="B158" s="72" t="s">
        <v>881</v>
      </c>
      <c r="C158" s="72" t="s">
        <v>679</v>
      </c>
      <c r="D158" s="45" t="s">
        <v>1188</v>
      </c>
      <c r="E158" s="73">
        <v>10</v>
      </c>
      <c r="F158" s="73">
        <v>25</v>
      </c>
      <c r="G158" s="73">
        <f t="shared" si="8"/>
        <v>250</v>
      </c>
      <c r="H158" s="73">
        <v>3</v>
      </c>
      <c r="I158" s="73">
        <v>50</v>
      </c>
      <c r="J158" s="73">
        <f t="shared" si="9"/>
        <v>150</v>
      </c>
      <c r="K158" s="73"/>
      <c r="L158" s="77">
        <v>200</v>
      </c>
      <c r="M158" s="77">
        <f t="shared" si="10"/>
        <v>0</v>
      </c>
      <c r="N158" s="78">
        <f t="shared" si="11"/>
        <v>400</v>
      </c>
    </row>
    <row r="159" spans="1:14" ht="14.25">
      <c r="A159" s="71" t="s">
        <v>1189</v>
      </c>
      <c r="B159" s="72" t="s">
        <v>881</v>
      </c>
      <c r="C159" s="72" t="s">
        <v>679</v>
      </c>
      <c r="D159" s="45" t="s">
        <v>1190</v>
      </c>
      <c r="E159" s="73">
        <v>9</v>
      </c>
      <c r="F159" s="73">
        <v>25</v>
      </c>
      <c r="G159" s="73">
        <f t="shared" si="8"/>
        <v>225</v>
      </c>
      <c r="H159" s="73"/>
      <c r="I159" s="73">
        <v>50</v>
      </c>
      <c r="J159" s="73">
        <f t="shared" si="9"/>
        <v>0</v>
      </c>
      <c r="K159" s="73"/>
      <c r="L159" s="77">
        <v>200</v>
      </c>
      <c r="M159" s="77">
        <f t="shared" si="10"/>
        <v>0</v>
      </c>
      <c r="N159" s="78">
        <f t="shared" si="11"/>
        <v>225</v>
      </c>
    </row>
    <row r="160" spans="1:14" ht="14.25">
      <c r="A160" s="71" t="s">
        <v>1191</v>
      </c>
      <c r="B160" s="72" t="s">
        <v>881</v>
      </c>
      <c r="C160" s="72" t="s">
        <v>679</v>
      </c>
      <c r="D160" s="45" t="s">
        <v>1192</v>
      </c>
      <c r="E160" s="73">
        <v>11</v>
      </c>
      <c r="F160" s="73">
        <v>25</v>
      </c>
      <c r="G160" s="73">
        <f t="shared" si="8"/>
        <v>275</v>
      </c>
      <c r="H160" s="73">
        <v>2</v>
      </c>
      <c r="I160" s="73">
        <v>50</v>
      </c>
      <c r="J160" s="73">
        <f t="shared" si="9"/>
        <v>100</v>
      </c>
      <c r="K160" s="73"/>
      <c r="L160" s="77">
        <v>200</v>
      </c>
      <c r="M160" s="77">
        <f t="shared" si="10"/>
        <v>0</v>
      </c>
      <c r="N160" s="78">
        <f t="shared" si="11"/>
        <v>375</v>
      </c>
    </row>
    <row r="161" spans="1:14" ht="14.25">
      <c r="A161" s="71" t="s">
        <v>1193</v>
      </c>
      <c r="B161" s="72" t="s">
        <v>881</v>
      </c>
      <c r="C161" s="72" t="s">
        <v>679</v>
      </c>
      <c r="D161" s="45" t="s">
        <v>1194</v>
      </c>
      <c r="E161" s="73">
        <v>8</v>
      </c>
      <c r="F161" s="73">
        <v>25</v>
      </c>
      <c r="G161" s="73">
        <f t="shared" si="8"/>
        <v>200</v>
      </c>
      <c r="H161" s="73">
        <v>3</v>
      </c>
      <c r="I161" s="73">
        <v>50</v>
      </c>
      <c r="J161" s="73">
        <f t="shared" si="9"/>
        <v>150</v>
      </c>
      <c r="K161" s="73"/>
      <c r="L161" s="77">
        <v>200</v>
      </c>
      <c r="M161" s="77">
        <f t="shared" si="10"/>
        <v>0</v>
      </c>
      <c r="N161" s="78">
        <f t="shared" si="11"/>
        <v>350</v>
      </c>
    </row>
    <row r="162" spans="1:14" ht="14.25">
      <c r="A162" s="71" t="s">
        <v>1195</v>
      </c>
      <c r="B162" s="72" t="s">
        <v>881</v>
      </c>
      <c r="C162" s="72" t="s">
        <v>1196</v>
      </c>
      <c r="D162" s="45" t="s">
        <v>1197</v>
      </c>
      <c r="E162" s="73">
        <v>14</v>
      </c>
      <c r="F162" s="73">
        <v>25</v>
      </c>
      <c r="G162" s="73">
        <f t="shared" si="8"/>
        <v>350</v>
      </c>
      <c r="H162" s="73">
        <v>3</v>
      </c>
      <c r="I162" s="73">
        <v>50</v>
      </c>
      <c r="J162" s="73">
        <f t="shared" si="9"/>
        <v>150</v>
      </c>
      <c r="K162" s="73"/>
      <c r="L162" s="77">
        <v>200</v>
      </c>
      <c r="M162" s="77">
        <f t="shared" si="10"/>
        <v>0</v>
      </c>
      <c r="N162" s="78">
        <f t="shared" si="11"/>
        <v>500</v>
      </c>
    </row>
    <row r="163" spans="1:14" ht="14.25">
      <c r="A163" s="71" t="s">
        <v>1198</v>
      </c>
      <c r="B163" s="72" t="s">
        <v>881</v>
      </c>
      <c r="C163" s="72" t="s">
        <v>1196</v>
      </c>
      <c r="D163" s="45" t="s">
        <v>1199</v>
      </c>
      <c r="E163" s="73">
        <v>10</v>
      </c>
      <c r="F163" s="73">
        <v>25</v>
      </c>
      <c r="G163" s="73">
        <f t="shared" si="8"/>
        <v>250</v>
      </c>
      <c r="H163" s="73">
        <v>4</v>
      </c>
      <c r="I163" s="73">
        <v>50</v>
      </c>
      <c r="J163" s="73">
        <f t="shared" si="9"/>
        <v>200</v>
      </c>
      <c r="K163" s="73"/>
      <c r="L163" s="77">
        <v>200</v>
      </c>
      <c r="M163" s="77">
        <f t="shared" si="10"/>
        <v>0</v>
      </c>
      <c r="N163" s="78">
        <f t="shared" si="11"/>
        <v>450</v>
      </c>
    </row>
    <row r="164" spans="1:14" ht="14.25">
      <c r="A164" s="71" t="s">
        <v>1200</v>
      </c>
      <c r="B164" s="72" t="s">
        <v>881</v>
      </c>
      <c r="C164" s="72" t="s">
        <v>1196</v>
      </c>
      <c r="D164" s="45" t="s">
        <v>1201</v>
      </c>
      <c r="E164" s="73">
        <v>6</v>
      </c>
      <c r="F164" s="73">
        <v>25</v>
      </c>
      <c r="G164" s="73">
        <f t="shared" si="8"/>
        <v>150</v>
      </c>
      <c r="H164" s="73">
        <v>3</v>
      </c>
      <c r="I164" s="73">
        <v>50</v>
      </c>
      <c r="J164" s="73">
        <f t="shared" si="9"/>
        <v>150</v>
      </c>
      <c r="K164" s="73"/>
      <c r="L164" s="77">
        <v>200</v>
      </c>
      <c r="M164" s="77">
        <f t="shared" si="10"/>
        <v>0</v>
      </c>
      <c r="N164" s="78">
        <f t="shared" si="11"/>
        <v>300</v>
      </c>
    </row>
    <row r="165" spans="1:14" ht="14.25">
      <c r="A165" s="71" t="s">
        <v>1202</v>
      </c>
      <c r="B165" s="72" t="s">
        <v>881</v>
      </c>
      <c r="C165" s="72" t="s">
        <v>1196</v>
      </c>
      <c r="D165" s="45" t="s">
        <v>1203</v>
      </c>
      <c r="E165" s="73">
        <v>8</v>
      </c>
      <c r="F165" s="73">
        <v>25</v>
      </c>
      <c r="G165" s="73">
        <f t="shared" si="8"/>
        <v>200</v>
      </c>
      <c r="H165" s="73">
        <v>3</v>
      </c>
      <c r="I165" s="73">
        <v>50</v>
      </c>
      <c r="J165" s="73">
        <f t="shared" si="9"/>
        <v>150</v>
      </c>
      <c r="K165" s="73"/>
      <c r="L165" s="77">
        <v>200</v>
      </c>
      <c r="M165" s="77">
        <f t="shared" si="10"/>
        <v>0</v>
      </c>
      <c r="N165" s="78">
        <f t="shared" si="11"/>
        <v>350</v>
      </c>
    </row>
    <row r="166" spans="1:14" ht="14.25">
      <c r="A166" s="71" t="s">
        <v>1204</v>
      </c>
      <c r="B166" s="72" t="s">
        <v>881</v>
      </c>
      <c r="C166" s="72" t="s">
        <v>1196</v>
      </c>
      <c r="D166" s="45" t="s">
        <v>1205</v>
      </c>
      <c r="E166" s="73">
        <v>8</v>
      </c>
      <c r="F166" s="73">
        <v>25</v>
      </c>
      <c r="G166" s="73">
        <f t="shared" si="8"/>
        <v>200</v>
      </c>
      <c r="H166" s="73">
        <v>3.5</v>
      </c>
      <c r="I166" s="73">
        <v>50</v>
      </c>
      <c r="J166" s="73">
        <f t="shared" si="9"/>
        <v>175</v>
      </c>
      <c r="K166" s="73"/>
      <c r="L166" s="77">
        <v>200</v>
      </c>
      <c r="M166" s="77">
        <f t="shared" si="10"/>
        <v>0</v>
      </c>
      <c r="N166" s="78">
        <f t="shared" si="11"/>
        <v>375</v>
      </c>
    </row>
    <row r="167" spans="1:14" ht="14.25">
      <c r="A167" s="71" t="s">
        <v>1206</v>
      </c>
      <c r="B167" s="72" t="s">
        <v>881</v>
      </c>
      <c r="C167" s="72" t="s">
        <v>1196</v>
      </c>
      <c r="D167" s="45" t="s">
        <v>1207</v>
      </c>
      <c r="E167" s="73">
        <v>8</v>
      </c>
      <c r="F167" s="73">
        <v>25</v>
      </c>
      <c r="G167" s="73">
        <f t="shared" si="8"/>
        <v>200</v>
      </c>
      <c r="H167" s="73">
        <v>3</v>
      </c>
      <c r="I167" s="73">
        <v>50</v>
      </c>
      <c r="J167" s="73">
        <f t="shared" si="9"/>
        <v>150</v>
      </c>
      <c r="K167" s="73"/>
      <c r="L167" s="77">
        <v>200</v>
      </c>
      <c r="M167" s="77">
        <f t="shared" si="10"/>
        <v>0</v>
      </c>
      <c r="N167" s="78">
        <f t="shared" si="11"/>
        <v>350</v>
      </c>
    </row>
    <row r="168" spans="1:14" ht="14.25">
      <c r="A168" s="71" t="s">
        <v>1208</v>
      </c>
      <c r="B168" s="72" t="s">
        <v>881</v>
      </c>
      <c r="C168" s="72" t="s">
        <v>1196</v>
      </c>
      <c r="D168" s="45" t="s">
        <v>1209</v>
      </c>
      <c r="E168" s="73">
        <v>14</v>
      </c>
      <c r="F168" s="73">
        <v>25</v>
      </c>
      <c r="G168" s="73">
        <f t="shared" si="8"/>
        <v>350</v>
      </c>
      <c r="H168" s="73">
        <v>4</v>
      </c>
      <c r="I168" s="73">
        <v>50</v>
      </c>
      <c r="J168" s="73">
        <f t="shared" si="9"/>
        <v>200</v>
      </c>
      <c r="K168" s="73"/>
      <c r="L168" s="77">
        <v>200</v>
      </c>
      <c r="M168" s="77">
        <f t="shared" si="10"/>
        <v>0</v>
      </c>
      <c r="N168" s="78">
        <f t="shared" si="11"/>
        <v>550</v>
      </c>
    </row>
    <row r="169" spans="1:14" ht="14.25">
      <c r="A169" s="71" t="s">
        <v>1210</v>
      </c>
      <c r="B169" s="72" t="s">
        <v>881</v>
      </c>
      <c r="C169" s="72" t="s">
        <v>1196</v>
      </c>
      <c r="D169" s="45" t="s">
        <v>1211</v>
      </c>
      <c r="E169" s="73">
        <v>6</v>
      </c>
      <c r="F169" s="73">
        <v>25</v>
      </c>
      <c r="G169" s="73">
        <f t="shared" si="8"/>
        <v>150</v>
      </c>
      <c r="H169" s="73">
        <v>3</v>
      </c>
      <c r="I169" s="73">
        <v>50</v>
      </c>
      <c r="J169" s="73">
        <f t="shared" si="9"/>
        <v>150</v>
      </c>
      <c r="K169" s="73"/>
      <c r="L169" s="77">
        <v>200</v>
      </c>
      <c r="M169" s="77">
        <f t="shared" si="10"/>
        <v>0</v>
      </c>
      <c r="N169" s="78">
        <f t="shared" si="11"/>
        <v>300</v>
      </c>
    </row>
    <row r="170" spans="1:14" ht="14.25">
      <c r="A170" s="71" t="s">
        <v>1212</v>
      </c>
      <c r="B170" s="72" t="s">
        <v>881</v>
      </c>
      <c r="C170" s="72" t="s">
        <v>1213</v>
      </c>
      <c r="D170" s="29" t="s">
        <v>1214</v>
      </c>
      <c r="E170" s="83">
        <v>20</v>
      </c>
      <c r="F170" s="73">
        <v>25</v>
      </c>
      <c r="G170" s="73">
        <f t="shared" si="8"/>
        <v>500</v>
      </c>
      <c r="H170" s="83"/>
      <c r="I170" s="73">
        <v>50</v>
      </c>
      <c r="J170" s="73">
        <f t="shared" si="9"/>
        <v>0</v>
      </c>
      <c r="K170" s="73"/>
      <c r="L170" s="77">
        <v>200</v>
      </c>
      <c r="M170" s="77">
        <f t="shared" si="10"/>
        <v>0</v>
      </c>
      <c r="N170" s="78">
        <f t="shared" si="11"/>
        <v>500</v>
      </c>
    </row>
    <row r="171" spans="1:14" ht="14.25">
      <c r="A171" s="71" t="s">
        <v>1215</v>
      </c>
      <c r="B171" s="72" t="s">
        <v>881</v>
      </c>
      <c r="C171" s="72" t="s">
        <v>1213</v>
      </c>
      <c r="D171" s="29" t="s">
        <v>1216</v>
      </c>
      <c r="E171" s="83">
        <v>21</v>
      </c>
      <c r="F171" s="73">
        <v>25</v>
      </c>
      <c r="G171" s="73">
        <f t="shared" si="8"/>
        <v>525</v>
      </c>
      <c r="H171" s="83">
        <v>4</v>
      </c>
      <c r="I171" s="73">
        <v>50</v>
      </c>
      <c r="J171" s="73">
        <f t="shared" si="9"/>
        <v>200</v>
      </c>
      <c r="K171" s="73"/>
      <c r="L171" s="77">
        <v>200</v>
      </c>
      <c r="M171" s="77">
        <f t="shared" si="10"/>
        <v>0</v>
      </c>
      <c r="N171" s="78">
        <f t="shared" si="11"/>
        <v>725</v>
      </c>
    </row>
    <row r="172" spans="1:14" ht="14.25">
      <c r="A172" s="71" t="s">
        <v>1217</v>
      </c>
      <c r="B172" s="72" t="s">
        <v>881</v>
      </c>
      <c r="C172" s="72" t="s">
        <v>1213</v>
      </c>
      <c r="D172" s="29" t="s">
        <v>1218</v>
      </c>
      <c r="E172" s="83">
        <v>13</v>
      </c>
      <c r="F172" s="73">
        <v>25</v>
      </c>
      <c r="G172" s="73">
        <f t="shared" si="8"/>
        <v>325</v>
      </c>
      <c r="H172" s="83"/>
      <c r="I172" s="73">
        <v>50</v>
      </c>
      <c r="J172" s="73">
        <f t="shared" si="9"/>
        <v>0</v>
      </c>
      <c r="K172" s="73"/>
      <c r="L172" s="77">
        <v>200</v>
      </c>
      <c r="M172" s="77">
        <f t="shared" si="10"/>
        <v>0</v>
      </c>
      <c r="N172" s="78">
        <f t="shared" si="11"/>
        <v>325</v>
      </c>
    </row>
    <row r="173" spans="1:14" ht="14.25">
      <c r="A173" s="71" t="s">
        <v>1219</v>
      </c>
      <c r="B173" s="72" t="s">
        <v>881</v>
      </c>
      <c r="C173" s="72" t="s">
        <v>1213</v>
      </c>
      <c r="D173" s="29" t="s">
        <v>1220</v>
      </c>
      <c r="E173" s="83">
        <v>23</v>
      </c>
      <c r="F173" s="73">
        <v>25</v>
      </c>
      <c r="G173" s="73">
        <f t="shared" si="8"/>
        <v>575</v>
      </c>
      <c r="H173" s="83">
        <v>5</v>
      </c>
      <c r="I173" s="73">
        <v>50</v>
      </c>
      <c r="J173" s="73">
        <f t="shared" si="9"/>
        <v>250</v>
      </c>
      <c r="K173" s="73"/>
      <c r="L173" s="77">
        <v>200</v>
      </c>
      <c r="M173" s="77">
        <f t="shared" si="10"/>
        <v>0</v>
      </c>
      <c r="N173" s="78">
        <f t="shared" si="11"/>
        <v>825</v>
      </c>
    </row>
    <row r="174" spans="1:14" ht="14.25">
      <c r="A174" s="71" t="s">
        <v>1221</v>
      </c>
      <c r="B174" s="72" t="s">
        <v>881</v>
      </c>
      <c r="C174" s="72" t="s">
        <v>1213</v>
      </c>
      <c r="D174" s="29" t="s">
        <v>1222</v>
      </c>
      <c r="E174" s="83">
        <v>16</v>
      </c>
      <c r="F174" s="73">
        <v>25</v>
      </c>
      <c r="G174" s="73">
        <f t="shared" si="8"/>
        <v>400</v>
      </c>
      <c r="H174" s="83">
        <v>2</v>
      </c>
      <c r="I174" s="73">
        <v>50</v>
      </c>
      <c r="J174" s="73">
        <f t="shared" si="9"/>
        <v>100</v>
      </c>
      <c r="K174" s="73"/>
      <c r="L174" s="77">
        <v>200</v>
      </c>
      <c r="M174" s="77">
        <f t="shared" si="10"/>
        <v>0</v>
      </c>
      <c r="N174" s="78">
        <f t="shared" si="11"/>
        <v>500</v>
      </c>
    </row>
    <row r="175" spans="1:14" ht="14.25">
      <c r="A175" s="71" t="s">
        <v>1223</v>
      </c>
      <c r="B175" s="72" t="s">
        <v>881</v>
      </c>
      <c r="C175" s="72" t="s">
        <v>1213</v>
      </c>
      <c r="D175" s="29" t="s">
        <v>1224</v>
      </c>
      <c r="E175" s="83">
        <v>27</v>
      </c>
      <c r="F175" s="73">
        <v>25</v>
      </c>
      <c r="G175" s="73">
        <f t="shared" si="8"/>
        <v>675</v>
      </c>
      <c r="H175" s="83">
        <v>5</v>
      </c>
      <c r="I175" s="73">
        <v>50</v>
      </c>
      <c r="J175" s="73">
        <f t="shared" si="9"/>
        <v>250</v>
      </c>
      <c r="K175" s="73"/>
      <c r="L175" s="77">
        <v>200</v>
      </c>
      <c r="M175" s="77">
        <f t="shared" si="10"/>
        <v>0</v>
      </c>
      <c r="N175" s="78">
        <f t="shared" si="11"/>
        <v>925</v>
      </c>
    </row>
    <row r="176" spans="1:14" ht="14.25">
      <c r="A176" s="71" t="s">
        <v>1225</v>
      </c>
      <c r="B176" s="72" t="s">
        <v>881</v>
      </c>
      <c r="C176" s="72" t="s">
        <v>1213</v>
      </c>
      <c r="D176" s="29" t="s">
        <v>1226</v>
      </c>
      <c r="E176" s="83">
        <v>11</v>
      </c>
      <c r="F176" s="73">
        <v>25</v>
      </c>
      <c r="G176" s="73">
        <f t="shared" si="8"/>
        <v>275</v>
      </c>
      <c r="H176" s="83">
        <v>3</v>
      </c>
      <c r="I176" s="73">
        <v>50</v>
      </c>
      <c r="J176" s="73">
        <f t="shared" si="9"/>
        <v>150</v>
      </c>
      <c r="K176" s="73"/>
      <c r="L176" s="77">
        <v>200</v>
      </c>
      <c r="M176" s="77">
        <f t="shared" si="10"/>
        <v>0</v>
      </c>
      <c r="N176" s="78">
        <f t="shared" si="11"/>
        <v>425</v>
      </c>
    </row>
    <row r="177" spans="1:14" ht="14.25">
      <c r="A177" s="71" t="s">
        <v>1227</v>
      </c>
      <c r="B177" s="72" t="s">
        <v>881</v>
      </c>
      <c r="C177" s="72" t="s">
        <v>1213</v>
      </c>
      <c r="D177" s="29" t="s">
        <v>1228</v>
      </c>
      <c r="E177" s="83">
        <v>18</v>
      </c>
      <c r="F177" s="73">
        <v>25</v>
      </c>
      <c r="G177" s="73">
        <f t="shared" si="8"/>
        <v>450</v>
      </c>
      <c r="H177" s="83">
        <v>4</v>
      </c>
      <c r="I177" s="73">
        <v>50</v>
      </c>
      <c r="J177" s="73">
        <f t="shared" si="9"/>
        <v>200</v>
      </c>
      <c r="K177" s="73"/>
      <c r="L177" s="77">
        <v>200</v>
      </c>
      <c r="M177" s="77">
        <f t="shared" si="10"/>
        <v>0</v>
      </c>
      <c r="N177" s="78">
        <f t="shared" si="11"/>
        <v>650</v>
      </c>
    </row>
    <row r="178" spans="1:14" ht="14.25">
      <c r="A178" s="71" t="s">
        <v>1229</v>
      </c>
      <c r="B178" s="72" t="s">
        <v>881</v>
      </c>
      <c r="C178" s="72" t="s">
        <v>1213</v>
      </c>
      <c r="D178" s="29" t="s">
        <v>1230</v>
      </c>
      <c r="E178" s="83">
        <v>21</v>
      </c>
      <c r="F178" s="73">
        <v>25</v>
      </c>
      <c r="G178" s="73">
        <f t="shared" si="8"/>
        <v>525</v>
      </c>
      <c r="H178" s="83">
        <v>4</v>
      </c>
      <c r="I178" s="73">
        <v>50</v>
      </c>
      <c r="J178" s="73">
        <f t="shared" si="9"/>
        <v>200</v>
      </c>
      <c r="K178" s="73"/>
      <c r="L178" s="77">
        <v>200</v>
      </c>
      <c r="M178" s="77">
        <f t="shared" si="10"/>
        <v>0</v>
      </c>
      <c r="N178" s="78">
        <f t="shared" si="11"/>
        <v>725</v>
      </c>
    </row>
    <row r="179" spans="1:14" ht="14.25">
      <c r="A179" s="71" t="s">
        <v>1231</v>
      </c>
      <c r="B179" s="72" t="s">
        <v>881</v>
      </c>
      <c r="C179" s="72" t="s">
        <v>1213</v>
      </c>
      <c r="D179" s="29" t="s">
        <v>1232</v>
      </c>
      <c r="E179" s="83">
        <v>15</v>
      </c>
      <c r="F179" s="73">
        <v>25</v>
      </c>
      <c r="G179" s="73">
        <f t="shared" si="8"/>
        <v>375</v>
      </c>
      <c r="H179" s="83">
        <v>5</v>
      </c>
      <c r="I179" s="73">
        <v>50</v>
      </c>
      <c r="J179" s="73">
        <f t="shared" si="9"/>
        <v>250</v>
      </c>
      <c r="K179" s="73"/>
      <c r="L179" s="77">
        <v>200</v>
      </c>
      <c r="M179" s="77">
        <f t="shared" si="10"/>
        <v>0</v>
      </c>
      <c r="N179" s="78">
        <f t="shared" si="11"/>
        <v>625</v>
      </c>
    </row>
    <row r="180" spans="1:14" ht="14.25">
      <c r="A180" s="71" t="s">
        <v>1233</v>
      </c>
      <c r="B180" s="72" t="s">
        <v>881</v>
      </c>
      <c r="C180" s="72" t="s">
        <v>1213</v>
      </c>
      <c r="D180" s="29" t="s">
        <v>1234</v>
      </c>
      <c r="E180" s="83">
        <v>24</v>
      </c>
      <c r="F180" s="73">
        <v>25</v>
      </c>
      <c r="G180" s="73">
        <f t="shared" si="8"/>
        <v>600</v>
      </c>
      <c r="H180" s="83">
        <v>4</v>
      </c>
      <c r="I180" s="73">
        <v>50</v>
      </c>
      <c r="J180" s="73">
        <f t="shared" si="9"/>
        <v>200</v>
      </c>
      <c r="K180" s="73"/>
      <c r="L180" s="77">
        <v>200</v>
      </c>
      <c r="M180" s="77">
        <f t="shared" si="10"/>
        <v>0</v>
      </c>
      <c r="N180" s="78">
        <f t="shared" si="11"/>
        <v>800</v>
      </c>
    </row>
    <row r="181" spans="1:14" ht="14.25">
      <c r="A181" s="71" t="s">
        <v>1235</v>
      </c>
      <c r="B181" s="72" t="s">
        <v>881</v>
      </c>
      <c r="C181" s="72" t="s">
        <v>1213</v>
      </c>
      <c r="D181" s="29" t="s">
        <v>1236</v>
      </c>
      <c r="E181" s="83">
        <v>27</v>
      </c>
      <c r="F181" s="73">
        <v>25</v>
      </c>
      <c r="G181" s="73">
        <f t="shared" si="8"/>
        <v>675</v>
      </c>
      <c r="H181" s="83">
        <v>5</v>
      </c>
      <c r="I181" s="73">
        <v>50</v>
      </c>
      <c r="J181" s="73">
        <f t="shared" si="9"/>
        <v>250</v>
      </c>
      <c r="K181" s="73"/>
      <c r="L181" s="77">
        <v>200</v>
      </c>
      <c r="M181" s="77">
        <f t="shared" si="10"/>
        <v>0</v>
      </c>
      <c r="N181" s="78">
        <f t="shared" si="11"/>
        <v>925</v>
      </c>
    </row>
    <row r="182" spans="1:14" ht="14.25">
      <c r="A182" s="71" t="s">
        <v>1237</v>
      </c>
      <c r="B182" s="72" t="s">
        <v>881</v>
      </c>
      <c r="C182" s="72" t="s">
        <v>1213</v>
      </c>
      <c r="D182" s="29" t="s">
        <v>1238</v>
      </c>
      <c r="E182" s="83">
        <v>20</v>
      </c>
      <c r="F182" s="73">
        <v>25</v>
      </c>
      <c r="G182" s="73">
        <f t="shared" si="8"/>
        <v>500</v>
      </c>
      <c r="H182" s="83">
        <v>5</v>
      </c>
      <c r="I182" s="73">
        <v>50</v>
      </c>
      <c r="J182" s="73">
        <f t="shared" si="9"/>
        <v>250</v>
      </c>
      <c r="K182" s="73"/>
      <c r="L182" s="77">
        <v>200</v>
      </c>
      <c r="M182" s="77">
        <f t="shared" si="10"/>
        <v>0</v>
      </c>
      <c r="N182" s="78">
        <f t="shared" si="11"/>
        <v>750</v>
      </c>
    </row>
    <row r="183" spans="1:14" ht="14.25">
      <c r="A183" s="71" t="s">
        <v>1239</v>
      </c>
      <c r="B183" s="72" t="s">
        <v>881</v>
      </c>
      <c r="C183" s="72" t="s">
        <v>1213</v>
      </c>
      <c r="D183" s="29" t="s">
        <v>1240</v>
      </c>
      <c r="E183" s="83">
        <v>21</v>
      </c>
      <c r="F183" s="73">
        <v>25</v>
      </c>
      <c r="G183" s="73">
        <f t="shared" si="8"/>
        <v>525</v>
      </c>
      <c r="H183" s="83">
        <v>5</v>
      </c>
      <c r="I183" s="73">
        <v>50</v>
      </c>
      <c r="J183" s="73">
        <f t="shared" si="9"/>
        <v>250</v>
      </c>
      <c r="K183" s="73"/>
      <c r="L183" s="77">
        <v>200</v>
      </c>
      <c r="M183" s="77">
        <f t="shared" si="10"/>
        <v>0</v>
      </c>
      <c r="N183" s="78">
        <f t="shared" si="11"/>
        <v>775</v>
      </c>
    </row>
    <row r="184" spans="1:14" ht="14.25">
      <c r="A184" s="71" t="s">
        <v>1241</v>
      </c>
      <c r="B184" s="72" t="s">
        <v>881</v>
      </c>
      <c r="C184" s="72" t="s">
        <v>1213</v>
      </c>
      <c r="D184" s="29" t="s">
        <v>1242</v>
      </c>
      <c r="E184" s="83">
        <v>18</v>
      </c>
      <c r="F184" s="73">
        <v>25</v>
      </c>
      <c r="G184" s="73">
        <f t="shared" si="8"/>
        <v>450</v>
      </c>
      <c r="H184" s="83">
        <v>4</v>
      </c>
      <c r="I184" s="73">
        <v>50</v>
      </c>
      <c r="J184" s="73">
        <f t="shared" si="9"/>
        <v>200</v>
      </c>
      <c r="K184" s="73"/>
      <c r="L184" s="77">
        <v>200</v>
      </c>
      <c r="M184" s="77">
        <f t="shared" si="10"/>
        <v>0</v>
      </c>
      <c r="N184" s="78">
        <f t="shared" si="11"/>
        <v>650</v>
      </c>
    </row>
    <row r="185" spans="1:14" ht="14.25">
      <c r="A185" s="71" t="s">
        <v>1243</v>
      </c>
      <c r="B185" s="72" t="s">
        <v>881</v>
      </c>
      <c r="C185" s="72" t="s">
        <v>1213</v>
      </c>
      <c r="D185" s="29" t="s">
        <v>1244</v>
      </c>
      <c r="E185" s="83">
        <v>29</v>
      </c>
      <c r="F185" s="73">
        <v>25</v>
      </c>
      <c r="G185" s="73">
        <f t="shared" si="8"/>
        <v>725</v>
      </c>
      <c r="H185" s="83">
        <v>6</v>
      </c>
      <c r="I185" s="73">
        <v>50</v>
      </c>
      <c r="J185" s="73">
        <f t="shared" si="9"/>
        <v>300</v>
      </c>
      <c r="K185" s="73"/>
      <c r="L185" s="77">
        <v>200</v>
      </c>
      <c r="M185" s="77">
        <f t="shared" si="10"/>
        <v>0</v>
      </c>
      <c r="N185" s="78">
        <f t="shared" si="11"/>
        <v>1025</v>
      </c>
    </row>
    <row r="186" spans="1:14" ht="14.25">
      <c r="A186" s="71" t="s">
        <v>1245</v>
      </c>
      <c r="B186" s="72" t="s">
        <v>881</v>
      </c>
      <c r="C186" s="72" t="s">
        <v>1213</v>
      </c>
      <c r="D186" s="29" t="s">
        <v>1246</v>
      </c>
      <c r="E186" s="83">
        <v>15</v>
      </c>
      <c r="F186" s="73">
        <v>25</v>
      </c>
      <c r="G186" s="73">
        <f t="shared" si="8"/>
        <v>375</v>
      </c>
      <c r="H186" s="83">
        <v>4</v>
      </c>
      <c r="I186" s="73">
        <v>50</v>
      </c>
      <c r="J186" s="73">
        <f t="shared" si="9"/>
        <v>200</v>
      </c>
      <c r="K186" s="73"/>
      <c r="L186" s="77">
        <v>200</v>
      </c>
      <c r="M186" s="77">
        <f t="shared" si="10"/>
        <v>0</v>
      </c>
      <c r="N186" s="78">
        <f t="shared" si="11"/>
        <v>575</v>
      </c>
    </row>
    <row r="187" spans="1:14" ht="14.25">
      <c r="A187" s="71" t="s">
        <v>1247</v>
      </c>
      <c r="B187" s="72" t="s">
        <v>881</v>
      </c>
      <c r="C187" s="72" t="s">
        <v>1213</v>
      </c>
      <c r="D187" s="29" t="s">
        <v>1248</v>
      </c>
      <c r="E187" s="83">
        <v>17</v>
      </c>
      <c r="F187" s="73">
        <v>25</v>
      </c>
      <c r="G187" s="73">
        <f t="shared" si="8"/>
        <v>425</v>
      </c>
      <c r="H187" s="83">
        <v>4</v>
      </c>
      <c r="I187" s="73">
        <v>50</v>
      </c>
      <c r="J187" s="73">
        <f t="shared" si="9"/>
        <v>200</v>
      </c>
      <c r="K187" s="73"/>
      <c r="L187" s="77">
        <v>200</v>
      </c>
      <c r="M187" s="77">
        <f t="shared" si="10"/>
        <v>0</v>
      </c>
      <c r="N187" s="78">
        <f t="shared" si="11"/>
        <v>625</v>
      </c>
    </row>
    <row r="188" spans="1:14" ht="14.25">
      <c r="A188" s="71" t="s">
        <v>1249</v>
      </c>
      <c r="B188" s="72" t="s">
        <v>881</v>
      </c>
      <c r="C188" s="72" t="s">
        <v>1213</v>
      </c>
      <c r="D188" s="29" t="s">
        <v>1250</v>
      </c>
      <c r="E188" s="83">
        <v>27</v>
      </c>
      <c r="F188" s="73">
        <v>25</v>
      </c>
      <c r="G188" s="73">
        <f t="shared" si="8"/>
        <v>675</v>
      </c>
      <c r="H188" s="83">
        <v>4</v>
      </c>
      <c r="I188" s="73">
        <v>50</v>
      </c>
      <c r="J188" s="73">
        <f t="shared" si="9"/>
        <v>200</v>
      </c>
      <c r="K188" s="73"/>
      <c r="L188" s="77">
        <v>200</v>
      </c>
      <c r="M188" s="77">
        <f t="shared" si="10"/>
        <v>0</v>
      </c>
      <c r="N188" s="78">
        <f t="shared" si="11"/>
        <v>875</v>
      </c>
    </row>
    <row r="189" spans="1:14" ht="14.25">
      <c r="A189" s="71" t="s">
        <v>1251</v>
      </c>
      <c r="B189" s="72" t="s">
        <v>881</v>
      </c>
      <c r="C189" s="72" t="s">
        <v>1213</v>
      </c>
      <c r="D189" s="29" t="s">
        <v>1252</v>
      </c>
      <c r="E189" s="83">
        <v>16</v>
      </c>
      <c r="F189" s="73">
        <v>25</v>
      </c>
      <c r="G189" s="73">
        <f t="shared" si="8"/>
        <v>400</v>
      </c>
      <c r="H189" s="83">
        <v>3</v>
      </c>
      <c r="I189" s="73">
        <v>50</v>
      </c>
      <c r="J189" s="73">
        <f t="shared" si="9"/>
        <v>150</v>
      </c>
      <c r="K189" s="73"/>
      <c r="L189" s="77">
        <v>200</v>
      </c>
      <c r="M189" s="77">
        <f t="shared" si="10"/>
        <v>0</v>
      </c>
      <c r="N189" s="78">
        <f t="shared" si="11"/>
        <v>550</v>
      </c>
    </row>
    <row r="190" spans="1:14" ht="14.25">
      <c r="A190" s="71" t="s">
        <v>1253</v>
      </c>
      <c r="B190" s="72" t="s">
        <v>881</v>
      </c>
      <c r="C190" s="72" t="s">
        <v>1213</v>
      </c>
      <c r="D190" s="29" t="s">
        <v>1254</v>
      </c>
      <c r="E190" s="83">
        <v>5</v>
      </c>
      <c r="F190" s="73">
        <v>25</v>
      </c>
      <c r="G190" s="73">
        <f t="shared" si="8"/>
        <v>125</v>
      </c>
      <c r="H190" s="83">
        <v>2</v>
      </c>
      <c r="I190" s="73">
        <v>50</v>
      </c>
      <c r="J190" s="73">
        <f t="shared" si="9"/>
        <v>100</v>
      </c>
      <c r="K190" s="73"/>
      <c r="L190" s="77">
        <v>200</v>
      </c>
      <c r="M190" s="77">
        <f t="shared" si="10"/>
        <v>0</v>
      </c>
      <c r="N190" s="78">
        <f t="shared" si="11"/>
        <v>225</v>
      </c>
    </row>
    <row r="191" spans="1:14" ht="14.25">
      <c r="A191" s="71" t="s">
        <v>1255</v>
      </c>
      <c r="B191" s="72" t="s">
        <v>881</v>
      </c>
      <c r="C191" s="72" t="s">
        <v>1213</v>
      </c>
      <c r="D191" s="29" t="s">
        <v>1256</v>
      </c>
      <c r="E191" s="83">
        <v>18</v>
      </c>
      <c r="F191" s="73">
        <v>25</v>
      </c>
      <c r="G191" s="73">
        <f t="shared" si="8"/>
        <v>450</v>
      </c>
      <c r="H191" s="83">
        <v>4</v>
      </c>
      <c r="I191" s="73">
        <v>50</v>
      </c>
      <c r="J191" s="73">
        <f t="shared" si="9"/>
        <v>200</v>
      </c>
      <c r="K191" s="73"/>
      <c r="L191" s="77">
        <v>200</v>
      </c>
      <c r="M191" s="77">
        <f t="shared" si="10"/>
        <v>0</v>
      </c>
      <c r="N191" s="78">
        <f t="shared" si="11"/>
        <v>650</v>
      </c>
    </row>
    <row r="192" spans="1:14" ht="14.25">
      <c r="A192" s="71" t="s">
        <v>1257</v>
      </c>
      <c r="B192" s="72" t="s">
        <v>881</v>
      </c>
      <c r="C192" s="72" t="s">
        <v>1213</v>
      </c>
      <c r="D192" s="29" t="s">
        <v>1258</v>
      </c>
      <c r="E192" s="83">
        <v>22</v>
      </c>
      <c r="F192" s="73">
        <v>25</v>
      </c>
      <c r="G192" s="73">
        <f t="shared" si="8"/>
        <v>550</v>
      </c>
      <c r="H192" s="83">
        <v>4</v>
      </c>
      <c r="I192" s="73">
        <v>50</v>
      </c>
      <c r="J192" s="73">
        <f t="shared" si="9"/>
        <v>200</v>
      </c>
      <c r="K192" s="73"/>
      <c r="L192" s="77">
        <v>200</v>
      </c>
      <c r="M192" s="77">
        <f t="shared" si="10"/>
        <v>0</v>
      </c>
      <c r="N192" s="78">
        <f t="shared" si="11"/>
        <v>750</v>
      </c>
    </row>
    <row r="193" spans="1:14" ht="14.25">
      <c r="A193" s="71" t="s">
        <v>1259</v>
      </c>
      <c r="B193" s="72" t="s">
        <v>881</v>
      </c>
      <c r="C193" s="72" t="s">
        <v>1213</v>
      </c>
      <c r="D193" s="29" t="s">
        <v>1260</v>
      </c>
      <c r="E193" s="83">
        <v>26</v>
      </c>
      <c r="F193" s="73">
        <v>25</v>
      </c>
      <c r="G193" s="73">
        <f t="shared" si="8"/>
        <v>650</v>
      </c>
      <c r="H193" s="83">
        <v>5</v>
      </c>
      <c r="I193" s="73">
        <v>50</v>
      </c>
      <c r="J193" s="73">
        <f t="shared" si="9"/>
        <v>250</v>
      </c>
      <c r="K193" s="73"/>
      <c r="L193" s="77">
        <v>200</v>
      </c>
      <c r="M193" s="77">
        <f t="shared" si="10"/>
        <v>0</v>
      </c>
      <c r="N193" s="78">
        <f t="shared" si="11"/>
        <v>900</v>
      </c>
    </row>
    <row r="194" spans="1:14" ht="14.25">
      <c r="A194" s="71" t="s">
        <v>1261</v>
      </c>
      <c r="B194" s="72" t="s">
        <v>881</v>
      </c>
      <c r="C194" s="72" t="s">
        <v>1213</v>
      </c>
      <c r="D194" s="29" t="s">
        <v>1262</v>
      </c>
      <c r="E194" s="83">
        <v>24</v>
      </c>
      <c r="F194" s="73">
        <v>25</v>
      </c>
      <c r="G194" s="73">
        <f t="shared" si="8"/>
        <v>600</v>
      </c>
      <c r="H194" s="83">
        <v>5</v>
      </c>
      <c r="I194" s="73">
        <v>50</v>
      </c>
      <c r="J194" s="73">
        <f t="shared" si="9"/>
        <v>250</v>
      </c>
      <c r="K194" s="73"/>
      <c r="L194" s="77">
        <v>200</v>
      </c>
      <c r="M194" s="77">
        <f t="shared" si="10"/>
        <v>0</v>
      </c>
      <c r="N194" s="78">
        <f t="shared" si="11"/>
        <v>850</v>
      </c>
    </row>
    <row r="195" spans="1:14" ht="14.25">
      <c r="A195" s="71" t="s">
        <v>1263</v>
      </c>
      <c r="B195" s="72" t="s">
        <v>881</v>
      </c>
      <c r="C195" s="72" t="s">
        <v>1213</v>
      </c>
      <c r="D195" s="29" t="s">
        <v>1264</v>
      </c>
      <c r="E195" s="83">
        <v>15</v>
      </c>
      <c r="F195" s="73">
        <v>25</v>
      </c>
      <c r="G195" s="73">
        <f t="shared" si="8"/>
        <v>375</v>
      </c>
      <c r="H195" s="83">
        <v>3</v>
      </c>
      <c r="I195" s="73">
        <v>50</v>
      </c>
      <c r="J195" s="73">
        <f t="shared" si="9"/>
        <v>150</v>
      </c>
      <c r="K195" s="73"/>
      <c r="L195" s="77">
        <v>200</v>
      </c>
      <c r="M195" s="77">
        <f t="shared" si="10"/>
        <v>0</v>
      </c>
      <c r="N195" s="78">
        <f t="shared" si="11"/>
        <v>525</v>
      </c>
    </row>
    <row r="196" spans="1:14" ht="14.25">
      <c r="A196" s="71" t="s">
        <v>1265</v>
      </c>
      <c r="B196" s="72" t="s">
        <v>881</v>
      </c>
      <c r="C196" s="72" t="s">
        <v>1213</v>
      </c>
      <c r="D196" s="29" t="s">
        <v>1266</v>
      </c>
      <c r="E196" s="83">
        <v>23</v>
      </c>
      <c r="F196" s="73">
        <v>25</v>
      </c>
      <c r="G196" s="73">
        <f aca="true" t="shared" si="12" ref="G196:G259">E196*F196</f>
        <v>575</v>
      </c>
      <c r="H196" s="83">
        <v>5</v>
      </c>
      <c r="I196" s="73">
        <v>50</v>
      </c>
      <c r="J196" s="73">
        <f aca="true" t="shared" si="13" ref="J196:J259">H196*I196</f>
        <v>250</v>
      </c>
      <c r="K196" s="73"/>
      <c r="L196" s="77">
        <v>200</v>
      </c>
      <c r="M196" s="77">
        <f aca="true" t="shared" si="14" ref="M196:M259">K196*L196</f>
        <v>0</v>
      </c>
      <c r="N196" s="78">
        <f aca="true" t="shared" si="15" ref="N196:N259">G196+J196+M196</f>
        <v>825</v>
      </c>
    </row>
    <row r="197" spans="1:14" ht="14.25">
      <c r="A197" s="71" t="s">
        <v>1267</v>
      </c>
      <c r="B197" s="72" t="s">
        <v>881</v>
      </c>
      <c r="C197" s="72" t="s">
        <v>1213</v>
      </c>
      <c r="D197" s="29" t="s">
        <v>1268</v>
      </c>
      <c r="E197" s="83">
        <v>17</v>
      </c>
      <c r="F197" s="73">
        <v>25</v>
      </c>
      <c r="G197" s="73">
        <f t="shared" si="12"/>
        <v>425</v>
      </c>
      <c r="H197" s="83">
        <v>4</v>
      </c>
      <c r="I197" s="73">
        <v>50</v>
      </c>
      <c r="J197" s="73">
        <f t="shared" si="13"/>
        <v>200</v>
      </c>
      <c r="K197" s="73"/>
      <c r="L197" s="77">
        <v>200</v>
      </c>
      <c r="M197" s="77">
        <f t="shared" si="14"/>
        <v>0</v>
      </c>
      <c r="N197" s="78">
        <f t="shared" si="15"/>
        <v>625</v>
      </c>
    </row>
    <row r="198" spans="1:14" ht="14.25">
      <c r="A198" s="71" t="s">
        <v>1269</v>
      </c>
      <c r="B198" s="72" t="s">
        <v>881</v>
      </c>
      <c r="C198" s="72" t="s">
        <v>1213</v>
      </c>
      <c r="D198" s="29" t="s">
        <v>1270</v>
      </c>
      <c r="E198" s="83">
        <v>10</v>
      </c>
      <c r="F198" s="73">
        <v>25</v>
      </c>
      <c r="G198" s="73">
        <f t="shared" si="12"/>
        <v>250</v>
      </c>
      <c r="H198" s="83"/>
      <c r="I198" s="73">
        <v>50</v>
      </c>
      <c r="J198" s="73">
        <f t="shared" si="13"/>
        <v>0</v>
      </c>
      <c r="K198" s="73"/>
      <c r="L198" s="77">
        <v>200</v>
      </c>
      <c r="M198" s="77">
        <f t="shared" si="14"/>
        <v>0</v>
      </c>
      <c r="N198" s="78">
        <f t="shared" si="15"/>
        <v>250</v>
      </c>
    </row>
    <row r="199" spans="1:14" ht="14.25">
      <c r="A199" s="71" t="s">
        <v>1271</v>
      </c>
      <c r="B199" s="72" t="s">
        <v>881</v>
      </c>
      <c r="C199" s="72" t="s">
        <v>1213</v>
      </c>
      <c r="D199" s="29" t="s">
        <v>1272</v>
      </c>
      <c r="E199" s="83">
        <v>19</v>
      </c>
      <c r="F199" s="73">
        <v>25</v>
      </c>
      <c r="G199" s="73">
        <f t="shared" si="12"/>
        <v>475</v>
      </c>
      <c r="H199" s="83">
        <v>5</v>
      </c>
      <c r="I199" s="73">
        <v>50</v>
      </c>
      <c r="J199" s="73">
        <f t="shared" si="13"/>
        <v>250</v>
      </c>
      <c r="K199" s="73"/>
      <c r="L199" s="77">
        <v>200</v>
      </c>
      <c r="M199" s="77">
        <f t="shared" si="14"/>
        <v>0</v>
      </c>
      <c r="N199" s="78">
        <f t="shared" si="15"/>
        <v>725</v>
      </c>
    </row>
    <row r="200" spans="1:14" ht="14.25">
      <c r="A200" s="71" t="s">
        <v>1273</v>
      </c>
      <c r="B200" s="72" t="s">
        <v>881</v>
      </c>
      <c r="C200" s="72" t="s">
        <v>1213</v>
      </c>
      <c r="D200" s="29" t="s">
        <v>1274</v>
      </c>
      <c r="E200" s="83">
        <v>20</v>
      </c>
      <c r="F200" s="73">
        <v>25</v>
      </c>
      <c r="G200" s="73">
        <f t="shared" si="12"/>
        <v>500</v>
      </c>
      <c r="H200" s="83">
        <v>4</v>
      </c>
      <c r="I200" s="73">
        <v>50</v>
      </c>
      <c r="J200" s="73">
        <f t="shared" si="13"/>
        <v>200</v>
      </c>
      <c r="K200" s="73"/>
      <c r="L200" s="77">
        <v>200</v>
      </c>
      <c r="M200" s="77">
        <f t="shared" si="14"/>
        <v>0</v>
      </c>
      <c r="N200" s="78">
        <f t="shared" si="15"/>
        <v>700</v>
      </c>
    </row>
    <row r="201" spans="1:14" ht="14.25">
      <c r="A201" s="71" t="s">
        <v>1275</v>
      </c>
      <c r="B201" s="72" t="s">
        <v>881</v>
      </c>
      <c r="C201" s="72" t="s">
        <v>1213</v>
      </c>
      <c r="D201" s="29" t="s">
        <v>1276</v>
      </c>
      <c r="E201" s="83">
        <v>9</v>
      </c>
      <c r="F201" s="73">
        <v>25</v>
      </c>
      <c r="G201" s="73">
        <f t="shared" si="12"/>
        <v>225</v>
      </c>
      <c r="H201" s="83"/>
      <c r="I201" s="73">
        <v>50</v>
      </c>
      <c r="J201" s="73">
        <f t="shared" si="13"/>
        <v>0</v>
      </c>
      <c r="K201" s="73"/>
      <c r="L201" s="77">
        <v>200</v>
      </c>
      <c r="M201" s="77">
        <f t="shared" si="14"/>
        <v>0</v>
      </c>
      <c r="N201" s="78">
        <f t="shared" si="15"/>
        <v>225</v>
      </c>
    </row>
    <row r="202" spans="1:14" ht="14.25">
      <c r="A202" s="71" t="s">
        <v>1277</v>
      </c>
      <c r="B202" s="72" t="s">
        <v>881</v>
      </c>
      <c r="C202" s="72" t="s">
        <v>1213</v>
      </c>
      <c r="D202" s="29" t="s">
        <v>1278</v>
      </c>
      <c r="E202" s="83">
        <v>22</v>
      </c>
      <c r="F202" s="73">
        <v>25</v>
      </c>
      <c r="G202" s="73">
        <f t="shared" si="12"/>
        <v>550</v>
      </c>
      <c r="H202" s="83">
        <v>5</v>
      </c>
      <c r="I202" s="73">
        <v>50</v>
      </c>
      <c r="J202" s="73">
        <f t="shared" si="13"/>
        <v>250</v>
      </c>
      <c r="K202" s="73"/>
      <c r="L202" s="77">
        <v>200</v>
      </c>
      <c r="M202" s="77">
        <f t="shared" si="14"/>
        <v>0</v>
      </c>
      <c r="N202" s="78">
        <f t="shared" si="15"/>
        <v>800</v>
      </c>
    </row>
    <row r="203" spans="1:14" ht="14.25">
      <c r="A203" s="71" t="s">
        <v>1279</v>
      </c>
      <c r="B203" s="72" t="s">
        <v>881</v>
      </c>
      <c r="C203" s="72" t="s">
        <v>1213</v>
      </c>
      <c r="D203" s="29" t="s">
        <v>1280</v>
      </c>
      <c r="E203" s="83">
        <v>3</v>
      </c>
      <c r="F203" s="73">
        <v>25</v>
      </c>
      <c r="G203" s="73">
        <f t="shared" si="12"/>
        <v>75</v>
      </c>
      <c r="H203" s="83"/>
      <c r="I203" s="73">
        <v>50</v>
      </c>
      <c r="J203" s="73">
        <f t="shared" si="13"/>
        <v>0</v>
      </c>
      <c r="K203" s="73"/>
      <c r="L203" s="77">
        <v>200</v>
      </c>
      <c r="M203" s="77">
        <f t="shared" si="14"/>
        <v>0</v>
      </c>
      <c r="N203" s="78">
        <f t="shared" si="15"/>
        <v>75</v>
      </c>
    </row>
    <row r="204" spans="1:14" ht="14.25">
      <c r="A204" s="71" t="s">
        <v>1281</v>
      </c>
      <c r="B204" s="72" t="s">
        <v>881</v>
      </c>
      <c r="C204" s="72" t="s">
        <v>1213</v>
      </c>
      <c r="D204" s="29" t="s">
        <v>783</v>
      </c>
      <c r="E204" s="83">
        <v>18</v>
      </c>
      <c r="F204" s="73">
        <v>25</v>
      </c>
      <c r="G204" s="73">
        <f t="shared" si="12"/>
        <v>450</v>
      </c>
      <c r="H204" s="83"/>
      <c r="I204" s="73">
        <v>50</v>
      </c>
      <c r="J204" s="73">
        <f t="shared" si="13"/>
        <v>0</v>
      </c>
      <c r="K204" s="73"/>
      <c r="L204" s="77">
        <v>200</v>
      </c>
      <c r="M204" s="77">
        <f t="shared" si="14"/>
        <v>0</v>
      </c>
      <c r="N204" s="78">
        <f t="shared" si="15"/>
        <v>450</v>
      </c>
    </row>
    <row r="205" spans="1:14" ht="14.25">
      <c r="A205" s="71" t="s">
        <v>1282</v>
      </c>
      <c r="B205" s="72" t="s">
        <v>881</v>
      </c>
      <c r="C205" s="72" t="s">
        <v>1213</v>
      </c>
      <c r="D205" s="29" t="s">
        <v>1283</v>
      </c>
      <c r="E205" s="83">
        <v>3</v>
      </c>
      <c r="F205" s="73">
        <v>25</v>
      </c>
      <c r="G205" s="73">
        <f t="shared" si="12"/>
        <v>75</v>
      </c>
      <c r="H205" s="83"/>
      <c r="I205" s="73">
        <v>50</v>
      </c>
      <c r="J205" s="73">
        <f t="shared" si="13"/>
        <v>0</v>
      </c>
      <c r="K205" s="73"/>
      <c r="L205" s="77">
        <v>200</v>
      </c>
      <c r="M205" s="77">
        <f t="shared" si="14"/>
        <v>0</v>
      </c>
      <c r="N205" s="78">
        <f t="shared" si="15"/>
        <v>75</v>
      </c>
    </row>
    <row r="206" spans="1:14" ht="14.25">
      <c r="A206" s="71" t="s">
        <v>1284</v>
      </c>
      <c r="B206" s="72" t="s">
        <v>881</v>
      </c>
      <c r="C206" s="72" t="s">
        <v>1213</v>
      </c>
      <c r="D206" s="29" t="s">
        <v>1285</v>
      </c>
      <c r="E206" s="83">
        <v>22</v>
      </c>
      <c r="F206" s="73">
        <v>25</v>
      </c>
      <c r="G206" s="73">
        <f t="shared" si="12"/>
        <v>550</v>
      </c>
      <c r="H206" s="83"/>
      <c r="I206" s="73">
        <v>50</v>
      </c>
      <c r="J206" s="73">
        <f t="shared" si="13"/>
        <v>0</v>
      </c>
      <c r="K206" s="73"/>
      <c r="L206" s="77">
        <v>200</v>
      </c>
      <c r="M206" s="77">
        <f t="shared" si="14"/>
        <v>0</v>
      </c>
      <c r="N206" s="78">
        <f t="shared" si="15"/>
        <v>550</v>
      </c>
    </row>
    <row r="207" spans="1:14" ht="14.25">
      <c r="A207" s="71" t="s">
        <v>1286</v>
      </c>
      <c r="B207" s="72" t="s">
        <v>881</v>
      </c>
      <c r="C207" s="72" t="s">
        <v>1213</v>
      </c>
      <c r="D207" s="29" t="s">
        <v>1287</v>
      </c>
      <c r="E207" s="83">
        <v>8</v>
      </c>
      <c r="F207" s="73">
        <v>25</v>
      </c>
      <c r="G207" s="73">
        <f t="shared" si="12"/>
        <v>200</v>
      </c>
      <c r="H207" s="83"/>
      <c r="I207" s="73">
        <v>50</v>
      </c>
      <c r="J207" s="73">
        <f t="shared" si="13"/>
        <v>0</v>
      </c>
      <c r="K207" s="73"/>
      <c r="L207" s="77">
        <v>200</v>
      </c>
      <c r="M207" s="77">
        <f t="shared" si="14"/>
        <v>0</v>
      </c>
      <c r="N207" s="78">
        <f t="shared" si="15"/>
        <v>200</v>
      </c>
    </row>
    <row r="208" spans="1:14" ht="14.25">
      <c r="A208" s="71" t="s">
        <v>1288</v>
      </c>
      <c r="B208" s="72" t="s">
        <v>881</v>
      </c>
      <c r="C208" s="72" t="s">
        <v>1289</v>
      </c>
      <c r="D208" s="83" t="s">
        <v>1290</v>
      </c>
      <c r="E208" s="83">
        <v>12</v>
      </c>
      <c r="F208" s="73">
        <v>25</v>
      </c>
      <c r="G208" s="73">
        <f t="shared" si="12"/>
        <v>300</v>
      </c>
      <c r="H208" s="83"/>
      <c r="I208" s="73">
        <v>50</v>
      </c>
      <c r="J208" s="73">
        <f t="shared" si="13"/>
        <v>0</v>
      </c>
      <c r="K208" s="83"/>
      <c r="L208" s="77">
        <v>200</v>
      </c>
      <c r="M208" s="77">
        <f t="shared" si="14"/>
        <v>0</v>
      </c>
      <c r="N208" s="78">
        <f t="shared" si="15"/>
        <v>300</v>
      </c>
    </row>
    <row r="209" spans="1:14" ht="14.25">
      <c r="A209" s="71" t="s">
        <v>1291</v>
      </c>
      <c r="B209" s="72" t="s">
        <v>881</v>
      </c>
      <c r="C209" s="72" t="s">
        <v>1289</v>
      </c>
      <c r="D209" s="83" t="s">
        <v>1292</v>
      </c>
      <c r="E209" s="83">
        <v>3</v>
      </c>
      <c r="F209" s="73">
        <v>25</v>
      </c>
      <c r="G209" s="73">
        <f t="shared" si="12"/>
        <v>75</v>
      </c>
      <c r="H209" s="83"/>
      <c r="I209" s="73">
        <v>50</v>
      </c>
      <c r="J209" s="73">
        <f t="shared" si="13"/>
        <v>0</v>
      </c>
      <c r="K209" s="83"/>
      <c r="L209" s="77">
        <v>200</v>
      </c>
      <c r="M209" s="77">
        <f t="shared" si="14"/>
        <v>0</v>
      </c>
      <c r="N209" s="78">
        <f t="shared" si="15"/>
        <v>75</v>
      </c>
    </row>
    <row r="210" spans="1:14" ht="14.25">
      <c r="A210" s="71" t="s">
        <v>1293</v>
      </c>
      <c r="B210" s="72" t="s">
        <v>881</v>
      </c>
      <c r="C210" s="72" t="s">
        <v>1289</v>
      </c>
      <c r="D210" s="83" t="s">
        <v>1294</v>
      </c>
      <c r="E210" s="83">
        <v>12.6</v>
      </c>
      <c r="F210" s="73">
        <v>25</v>
      </c>
      <c r="G210" s="73">
        <f t="shared" si="12"/>
        <v>315</v>
      </c>
      <c r="H210" s="83"/>
      <c r="I210" s="73">
        <v>50</v>
      </c>
      <c r="J210" s="73">
        <f t="shared" si="13"/>
        <v>0</v>
      </c>
      <c r="K210" s="83"/>
      <c r="L210" s="77">
        <v>200</v>
      </c>
      <c r="M210" s="77">
        <f t="shared" si="14"/>
        <v>0</v>
      </c>
      <c r="N210" s="78">
        <f t="shared" si="15"/>
        <v>315</v>
      </c>
    </row>
    <row r="211" spans="1:14" ht="14.25">
      <c r="A211" s="71" t="s">
        <v>1295</v>
      </c>
      <c r="B211" s="72" t="s">
        <v>881</v>
      </c>
      <c r="C211" s="72" t="s">
        <v>1289</v>
      </c>
      <c r="D211" s="83" t="s">
        <v>1296</v>
      </c>
      <c r="E211" s="83">
        <v>6.6</v>
      </c>
      <c r="F211" s="73">
        <v>25</v>
      </c>
      <c r="G211" s="73">
        <f t="shared" si="12"/>
        <v>165</v>
      </c>
      <c r="H211" s="83"/>
      <c r="I211" s="73">
        <v>50</v>
      </c>
      <c r="J211" s="73">
        <f t="shared" si="13"/>
        <v>0</v>
      </c>
      <c r="K211" s="83"/>
      <c r="L211" s="77">
        <v>200</v>
      </c>
      <c r="M211" s="77">
        <f t="shared" si="14"/>
        <v>0</v>
      </c>
      <c r="N211" s="78">
        <f t="shared" si="15"/>
        <v>165</v>
      </c>
    </row>
    <row r="212" spans="1:14" ht="14.25">
      <c r="A212" s="71" t="s">
        <v>1297</v>
      </c>
      <c r="B212" s="72" t="s">
        <v>881</v>
      </c>
      <c r="C212" s="72" t="s">
        <v>1289</v>
      </c>
      <c r="D212" s="83" t="s">
        <v>1298</v>
      </c>
      <c r="E212" s="83">
        <v>22.8</v>
      </c>
      <c r="F212" s="73">
        <v>25</v>
      </c>
      <c r="G212" s="73">
        <f t="shared" si="12"/>
        <v>570</v>
      </c>
      <c r="H212" s="83"/>
      <c r="I212" s="73">
        <v>50</v>
      </c>
      <c r="J212" s="73">
        <f t="shared" si="13"/>
        <v>0</v>
      </c>
      <c r="K212" s="83"/>
      <c r="L212" s="77">
        <v>200</v>
      </c>
      <c r="M212" s="77">
        <f t="shared" si="14"/>
        <v>0</v>
      </c>
      <c r="N212" s="78">
        <f t="shared" si="15"/>
        <v>570</v>
      </c>
    </row>
    <row r="213" spans="1:14" ht="14.25">
      <c r="A213" s="71" t="s">
        <v>1299</v>
      </c>
      <c r="B213" s="72" t="s">
        <v>881</v>
      </c>
      <c r="C213" s="72" t="s">
        <v>1289</v>
      </c>
      <c r="D213" s="83" t="s">
        <v>1300</v>
      </c>
      <c r="E213" s="83">
        <v>6.6</v>
      </c>
      <c r="F213" s="73">
        <v>25</v>
      </c>
      <c r="G213" s="73">
        <f t="shared" si="12"/>
        <v>165</v>
      </c>
      <c r="H213" s="83"/>
      <c r="I213" s="73">
        <v>50</v>
      </c>
      <c r="J213" s="73">
        <f t="shared" si="13"/>
        <v>0</v>
      </c>
      <c r="K213" s="83"/>
      <c r="L213" s="77">
        <v>200</v>
      </c>
      <c r="M213" s="77">
        <f t="shared" si="14"/>
        <v>0</v>
      </c>
      <c r="N213" s="78">
        <f t="shared" si="15"/>
        <v>165</v>
      </c>
    </row>
    <row r="214" spans="1:14" ht="14.25">
      <c r="A214" s="71" t="s">
        <v>1301</v>
      </c>
      <c r="B214" s="72" t="s">
        <v>881</v>
      </c>
      <c r="C214" s="72" t="s">
        <v>1289</v>
      </c>
      <c r="D214" s="82" t="s">
        <v>1302</v>
      </c>
      <c r="E214" s="83">
        <v>10.8</v>
      </c>
      <c r="F214" s="73">
        <v>25</v>
      </c>
      <c r="G214" s="73">
        <f t="shared" si="12"/>
        <v>270</v>
      </c>
      <c r="H214" s="83"/>
      <c r="I214" s="73">
        <v>50</v>
      </c>
      <c r="J214" s="73">
        <f t="shared" si="13"/>
        <v>0</v>
      </c>
      <c r="K214" s="83"/>
      <c r="L214" s="77">
        <v>200</v>
      </c>
      <c r="M214" s="77">
        <f t="shared" si="14"/>
        <v>0</v>
      </c>
      <c r="N214" s="78">
        <f t="shared" si="15"/>
        <v>270</v>
      </c>
    </row>
    <row r="215" spans="1:14" ht="14.25">
      <c r="A215" s="71" t="s">
        <v>1303</v>
      </c>
      <c r="B215" s="72" t="s">
        <v>881</v>
      </c>
      <c r="C215" s="72" t="s">
        <v>1289</v>
      </c>
      <c r="D215" s="82" t="s">
        <v>1304</v>
      </c>
      <c r="E215" s="83">
        <v>19.8</v>
      </c>
      <c r="F215" s="73">
        <v>25</v>
      </c>
      <c r="G215" s="73">
        <f t="shared" si="12"/>
        <v>495</v>
      </c>
      <c r="H215" s="83"/>
      <c r="I215" s="73">
        <v>50</v>
      </c>
      <c r="J215" s="73">
        <f t="shared" si="13"/>
        <v>0</v>
      </c>
      <c r="K215" s="83"/>
      <c r="L215" s="77">
        <v>200</v>
      </c>
      <c r="M215" s="77">
        <f t="shared" si="14"/>
        <v>0</v>
      </c>
      <c r="N215" s="78">
        <f t="shared" si="15"/>
        <v>495</v>
      </c>
    </row>
    <row r="216" spans="1:14" ht="14.25">
      <c r="A216" s="71" t="s">
        <v>1305</v>
      </c>
      <c r="B216" s="72" t="s">
        <v>881</v>
      </c>
      <c r="C216" s="72" t="s">
        <v>1289</v>
      </c>
      <c r="D216" s="82" t="s">
        <v>1306</v>
      </c>
      <c r="E216" s="83">
        <v>9</v>
      </c>
      <c r="F216" s="73">
        <v>25</v>
      </c>
      <c r="G216" s="73">
        <f t="shared" si="12"/>
        <v>225</v>
      </c>
      <c r="H216" s="83"/>
      <c r="I216" s="73">
        <v>50</v>
      </c>
      <c r="J216" s="73">
        <f t="shared" si="13"/>
        <v>0</v>
      </c>
      <c r="K216" s="83"/>
      <c r="L216" s="77">
        <v>200</v>
      </c>
      <c r="M216" s="77">
        <f t="shared" si="14"/>
        <v>0</v>
      </c>
      <c r="N216" s="78">
        <f t="shared" si="15"/>
        <v>225</v>
      </c>
    </row>
    <row r="217" spans="1:14" ht="14.25">
      <c r="A217" s="71" t="s">
        <v>1307</v>
      </c>
      <c r="B217" s="72" t="s">
        <v>881</v>
      </c>
      <c r="C217" s="72" t="s">
        <v>1289</v>
      </c>
      <c r="D217" s="82" t="s">
        <v>1308</v>
      </c>
      <c r="E217" s="83">
        <v>18</v>
      </c>
      <c r="F217" s="73">
        <v>25</v>
      </c>
      <c r="G217" s="73">
        <f t="shared" si="12"/>
        <v>450</v>
      </c>
      <c r="H217" s="83"/>
      <c r="I217" s="73">
        <v>50</v>
      </c>
      <c r="J217" s="73">
        <f t="shared" si="13"/>
        <v>0</v>
      </c>
      <c r="K217" s="83"/>
      <c r="L217" s="77">
        <v>200</v>
      </c>
      <c r="M217" s="77">
        <f t="shared" si="14"/>
        <v>0</v>
      </c>
      <c r="N217" s="78">
        <f t="shared" si="15"/>
        <v>450</v>
      </c>
    </row>
    <row r="218" spans="1:14" ht="14.25">
      <c r="A218" s="71" t="s">
        <v>1309</v>
      </c>
      <c r="B218" s="72" t="s">
        <v>881</v>
      </c>
      <c r="C218" s="72" t="s">
        <v>1289</v>
      </c>
      <c r="D218" s="82" t="s">
        <v>1310</v>
      </c>
      <c r="E218" s="83">
        <v>18</v>
      </c>
      <c r="F218" s="73">
        <v>25</v>
      </c>
      <c r="G218" s="73">
        <f t="shared" si="12"/>
        <v>450</v>
      </c>
      <c r="H218" s="83">
        <v>3.6</v>
      </c>
      <c r="I218" s="73">
        <v>50</v>
      </c>
      <c r="J218" s="73">
        <f t="shared" si="13"/>
        <v>180</v>
      </c>
      <c r="K218" s="83"/>
      <c r="L218" s="77">
        <v>200</v>
      </c>
      <c r="M218" s="77">
        <f t="shared" si="14"/>
        <v>0</v>
      </c>
      <c r="N218" s="78">
        <f t="shared" si="15"/>
        <v>630</v>
      </c>
    </row>
    <row r="219" spans="1:14" ht="14.25">
      <c r="A219" s="71" t="s">
        <v>1311</v>
      </c>
      <c r="B219" s="72" t="s">
        <v>881</v>
      </c>
      <c r="C219" s="72" t="s">
        <v>1289</v>
      </c>
      <c r="D219" s="82" t="s">
        <v>1312</v>
      </c>
      <c r="E219" s="83">
        <v>12</v>
      </c>
      <c r="F219" s="73">
        <v>25</v>
      </c>
      <c r="G219" s="73">
        <f t="shared" si="12"/>
        <v>300</v>
      </c>
      <c r="H219" s="83">
        <v>1.8</v>
      </c>
      <c r="I219" s="73">
        <v>50</v>
      </c>
      <c r="J219" s="73">
        <f t="shared" si="13"/>
        <v>90</v>
      </c>
      <c r="K219" s="83"/>
      <c r="L219" s="77">
        <v>200</v>
      </c>
      <c r="M219" s="77">
        <f t="shared" si="14"/>
        <v>0</v>
      </c>
      <c r="N219" s="78">
        <f t="shared" si="15"/>
        <v>390</v>
      </c>
    </row>
    <row r="220" spans="1:14" ht="14.25">
      <c r="A220" s="71" t="s">
        <v>1313</v>
      </c>
      <c r="B220" s="72" t="s">
        <v>881</v>
      </c>
      <c r="C220" s="72" t="s">
        <v>1289</v>
      </c>
      <c r="D220" s="82" t="s">
        <v>1314</v>
      </c>
      <c r="E220" s="83">
        <v>32.4</v>
      </c>
      <c r="F220" s="73">
        <v>25</v>
      </c>
      <c r="G220" s="73">
        <f t="shared" si="12"/>
        <v>810</v>
      </c>
      <c r="H220" s="83"/>
      <c r="I220" s="73">
        <v>50</v>
      </c>
      <c r="J220" s="73">
        <f t="shared" si="13"/>
        <v>0</v>
      </c>
      <c r="K220" s="83"/>
      <c r="L220" s="77">
        <v>200</v>
      </c>
      <c r="M220" s="77">
        <f t="shared" si="14"/>
        <v>0</v>
      </c>
      <c r="N220" s="78">
        <f t="shared" si="15"/>
        <v>810</v>
      </c>
    </row>
    <row r="221" spans="1:14" ht="14.25">
      <c r="A221" s="71" t="s">
        <v>1315</v>
      </c>
      <c r="B221" s="72" t="s">
        <v>881</v>
      </c>
      <c r="C221" s="72" t="s">
        <v>1289</v>
      </c>
      <c r="D221" s="82" t="s">
        <v>1316</v>
      </c>
      <c r="E221" s="83">
        <v>18</v>
      </c>
      <c r="F221" s="73">
        <v>25</v>
      </c>
      <c r="G221" s="73">
        <f t="shared" si="12"/>
        <v>450</v>
      </c>
      <c r="H221" s="83">
        <v>2.4</v>
      </c>
      <c r="I221" s="73">
        <v>50</v>
      </c>
      <c r="J221" s="73">
        <f t="shared" si="13"/>
        <v>120</v>
      </c>
      <c r="K221" s="83"/>
      <c r="L221" s="77">
        <v>200</v>
      </c>
      <c r="M221" s="77">
        <f t="shared" si="14"/>
        <v>0</v>
      </c>
      <c r="N221" s="78">
        <f t="shared" si="15"/>
        <v>570</v>
      </c>
    </row>
    <row r="222" spans="1:14" ht="14.25">
      <c r="A222" s="71" t="s">
        <v>1317</v>
      </c>
      <c r="B222" s="72" t="s">
        <v>881</v>
      </c>
      <c r="C222" s="72" t="s">
        <v>1289</v>
      </c>
      <c r="D222" s="82" t="s">
        <v>1318</v>
      </c>
      <c r="E222" s="83">
        <v>13.8</v>
      </c>
      <c r="F222" s="73">
        <v>25</v>
      </c>
      <c r="G222" s="73">
        <f t="shared" si="12"/>
        <v>345</v>
      </c>
      <c r="H222" s="83"/>
      <c r="I222" s="73">
        <v>50</v>
      </c>
      <c r="J222" s="73">
        <f t="shared" si="13"/>
        <v>0</v>
      </c>
      <c r="K222" s="83"/>
      <c r="L222" s="77">
        <v>200</v>
      </c>
      <c r="M222" s="77">
        <f t="shared" si="14"/>
        <v>0</v>
      </c>
      <c r="N222" s="78">
        <f t="shared" si="15"/>
        <v>345</v>
      </c>
    </row>
    <row r="223" spans="1:14" ht="14.25">
      <c r="A223" s="71" t="s">
        <v>1319</v>
      </c>
      <c r="B223" s="72" t="s">
        <v>881</v>
      </c>
      <c r="C223" s="72" t="s">
        <v>1289</v>
      </c>
      <c r="D223" s="82" t="s">
        <v>1320</v>
      </c>
      <c r="E223" s="83">
        <v>14.4</v>
      </c>
      <c r="F223" s="73">
        <v>25</v>
      </c>
      <c r="G223" s="73">
        <f t="shared" si="12"/>
        <v>360</v>
      </c>
      <c r="H223" s="83"/>
      <c r="I223" s="73">
        <v>50</v>
      </c>
      <c r="J223" s="73">
        <f t="shared" si="13"/>
        <v>0</v>
      </c>
      <c r="K223" s="83"/>
      <c r="L223" s="77">
        <v>200</v>
      </c>
      <c r="M223" s="77">
        <f t="shared" si="14"/>
        <v>0</v>
      </c>
      <c r="N223" s="78">
        <f t="shared" si="15"/>
        <v>360</v>
      </c>
    </row>
    <row r="224" spans="1:14" ht="14.25">
      <c r="A224" s="71" t="s">
        <v>1321</v>
      </c>
      <c r="B224" s="72" t="s">
        <v>881</v>
      </c>
      <c r="C224" s="72" t="s">
        <v>1289</v>
      </c>
      <c r="D224" s="82" t="s">
        <v>1322</v>
      </c>
      <c r="E224" s="83">
        <v>13.6</v>
      </c>
      <c r="F224" s="73">
        <v>25</v>
      </c>
      <c r="G224" s="73">
        <f t="shared" si="12"/>
        <v>340</v>
      </c>
      <c r="H224" s="83">
        <v>3</v>
      </c>
      <c r="I224" s="73">
        <v>50</v>
      </c>
      <c r="J224" s="73">
        <f t="shared" si="13"/>
        <v>150</v>
      </c>
      <c r="K224" s="83"/>
      <c r="L224" s="77">
        <v>200</v>
      </c>
      <c r="M224" s="77">
        <f t="shared" si="14"/>
        <v>0</v>
      </c>
      <c r="N224" s="78">
        <f t="shared" si="15"/>
        <v>490</v>
      </c>
    </row>
    <row r="225" spans="1:14" ht="14.25">
      <c r="A225" s="71" t="s">
        <v>1323</v>
      </c>
      <c r="B225" s="72" t="s">
        <v>881</v>
      </c>
      <c r="C225" s="72" t="s">
        <v>1289</v>
      </c>
      <c r="D225" s="82" t="s">
        <v>1324</v>
      </c>
      <c r="E225" s="83">
        <v>16.2</v>
      </c>
      <c r="F225" s="73">
        <v>25</v>
      </c>
      <c r="G225" s="73">
        <f t="shared" si="12"/>
        <v>405</v>
      </c>
      <c r="H225" s="83"/>
      <c r="I225" s="73">
        <v>50</v>
      </c>
      <c r="J225" s="73">
        <f t="shared" si="13"/>
        <v>0</v>
      </c>
      <c r="K225" s="83"/>
      <c r="L225" s="77">
        <v>200</v>
      </c>
      <c r="M225" s="77">
        <f t="shared" si="14"/>
        <v>0</v>
      </c>
      <c r="N225" s="78">
        <f t="shared" si="15"/>
        <v>405</v>
      </c>
    </row>
    <row r="226" spans="1:14" ht="14.25">
      <c r="A226" s="71" t="s">
        <v>1325</v>
      </c>
      <c r="B226" s="72" t="s">
        <v>881</v>
      </c>
      <c r="C226" s="72" t="s">
        <v>1289</v>
      </c>
      <c r="D226" s="82" t="s">
        <v>1326</v>
      </c>
      <c r="E226" s="83">
        <v>13.8</v>
      </c>
      <c r="F226" s="73">
        <v>25</v>
      </c>
      <c r="G226" s="73">
        <f t="shared" si="12"/>
        <v>345</v>
      </c>
      <c r="H226" s="83"/>
      <c r="I226" s="73">
        <v>50</v>
      </c>
      <c r="J226" s="73">
        <f t="shared" si="13"/>
        <v>0</v>
      </c>
      <c r="K226" s="83"/>
      <c r="L226" s="77">
        <v>200</v>
      </c>
      <c r="M226" s="77">
        <f t="shared" si="14"/>
        <v>0</v>
      </c>
      <c r="N226" s="78">
        <f t="shared" si="15"/>
        <v>345</v>
      </c>
    </row>
    <row r="227" spans="1:14" ht="14.25">
      <c r="A227" s="71" t="s">
        <v>1327</v>
      </c>
      <c r="B227" s="72" t="s">
        <v>881</v>
      </c>
      <c r="C227" s="72" t="s">
        <v>1289</v>
      </c>
      <c r="D227" s="82" t="s">
        <v>1328</v>
      </c>
      <c r="E227" s="83">
        <v>7.2</v>
      </c>
      <c r="F227" s="73">
        <v>25</v>
      </c>
      <c r="G227" s="73">
        <f t="shared" si="12"/>
        <v>180</v>
      </c>
      <c r="H227" s="83"/>
      <c r="I227" s="73">
        <v>50</v>
      </c>
      <c r="J227" s="73">
        <f t="shared" si="13"/>
        <v>0</v>
      </c>
      <c r="K227" s="83"/>
      <c r="L227" s="77">
        <v>200</v>
      </c>
      <c r="M227" s="77">
        <f t="shared" si="14"/>
        <v>0</v>
      </c>
      <c r="N227" s="78">
        <f t="shared" si="15"/>
        <v>180</v>
      </c>
    </row>
    <row r="228" spans="1:14" ht="14.25">
      <c r="A228" s="71" t="s">
        <v>1329</v>
      </c>
      <c r="B228" s="72" t="s">
        <v>881</v>
      </c>
      <c r="C228" s="72" t="s">
        <v>1289</v>
      </c>
      <c r="D228" s="82" t="s">
        <v>1330</v>
      </c>
      <c r="E228" s="83">
        <v>6.6</v>
      </c>
      <c r="F228" s="73">
        <v>25</v>
      </c>
      <c r="G228" s="73">
        <f t="shared" si="12"/>
        <v>165</v>
      </c>
      <c r="H228" s="83">
        <v>1.2</v>
      </c>
      <c r="I228" s="73">
        <v>50</v>
      </c>
      <c r="J228" s="73">
        <f t="shared" si="13"/>
        <v>60</v>
      </c>
      <c r="K228" s="83"/>
      <c r="L228" s="77">
        <v>200</v>
      </c>
      <c r="M228" s="77">
        <f t="shared" si="14"/>
        <v>0</v>
      </c>
      <c r="N228" s="78">
        <f t="shared" si="15"/>
        <v>225</v>
      </c>
    </row>
    <row r="229" spans="1:14" ht="14.25">
      <c r="A229" s="71" t="s">
        <v>1331</v>
      </c>
      <c r="B229" s="72" t="s">
        <v>881</v>
      </c>
      <c r="C229" s="72" t="s">
        <v>1289</v>
      </c>
      <c r="D229" s="82" t="s">
        <v>1332</v>
      </c>
      <c r="E229" s="83">
        <v>6</v>
      </c>
      <c r="F229" s="73">
        <v>25</v>
      </c>
      <c r="G229" s="73">
        <f t="shared" si="12"/>
        <v>150</v>
      </c>
      <c r="H229" s="83"/>
      <c r="I229" s="73">
        <v>50</v>
      </c>
      <c r="J229" s="73">
        <f t="shared" si="13"/>
        <v>0</v>
      </c>
      <c r="K229" s="83"/>
      <c r="L229" s="77">
        <v>200</v>
      </c>
      <c r="M229" s="77">
        <f t="shared" si="14"/>
        <v>0</v>
      </c>
      <c r="N229" s="78">
        <f t="shared" si="15"/>
        <v>150</v>
      </c>
    </row>
    <row r="230" spans="1:14" ht="14.25">
      <c r="A230" s="71" t="s">
        <v>1333</v>
      </c>
      <c r="B230" s="72" t="s">
        <v>881</v>
      </c>
      <c r="C230" s="72" t="s">
        <v>1334</v>
      </c>
      <c r="D230" s="45" t="s">
        <v>1335</v>
      </c>
      <c r="E230" s="73">
        <v>24</v>
      </c>
      <c r="F230" s="73">
        <v>25</v>
      </c>
      <c r="G230" s="73">
        <f t="shared" si="12"/>
        <v>600</v>
      </c>
      <c r="H230" s="73"/>
      <c r="I230" s="73">
        <v>50</v>
      </c>
      <c r="J230" s="73">
        <f t="shared" si="13"/>
        <v>0</v>
      </c>
      <c r="K230" s="73"/>
      <c r="L230" s="77">
        <v>200</v>
      </c>
      <c r="M230" s="77">
        <f t="shared" si="14"/>
        <v>0</v>
      </c>
      <c r="N230" s="78">
        <f t="shared" si="15"/>
        <v>600</v>
      </c>
    </row>
    <row r="231" spans="1:14" ht="14.25">
      <c r="A231" s="71" t="s">
        <v>1336</v>
      </c>
      <c r="B231" s="72" t="s">
        <v>881</v>
      </c>
      <c r="C231" s="72" t="s">
        <v>1334</v>
      </c>
      <c r="D231" s="45" t="s">
        <v>1337</v>
      </c>
      <c r="E231" s="73">
        <v>34</v>
      </c>
      <c r="F231" s="73">
        <v>25</v>
      </c>
      <c r="G231" s="73">
        <f t="shared" si="12"/>
        <v>850</v>
      </c>
      <c r="H231" s="73">
        <v>2</v>
      </c>
      <c r="I231" s="73">
        <v>50</v>
      </c>
      <c r="J231" s="73">
        <f t="shared" si="13"/>
        <v>100</v>
      </c>
      <c r="K231" s="73"/>
      <c r="L231" s="77">
        <v>200</v>
      </c>
      <c r="M231" s="77">
        <f t="shared" si="14"/>
        <v>0</v>
      </c>
      <c r="N231" s="78">
        <f t="shared" si="15"/>
        <v>950</v>
      </c>
    </row>
    <row r="232" spans="1:14" ht="14.25">
      <c r="A232" s="71" t="s">
        <v>1338</v>
      </c>
      <c r="B232" s="72" t="s">
        <v>881</v>
      </c>
      <c r="C232" s="72" t="s">
        <v>1334</v>
      </c>
      <c r="D232" s="45" t="s">
        <v>1339</v>
      </c>
      <c r="E232" s="73">
        <v>28</v>
      </c>
      <c r="F232" s="73">
        <v>25</v>
      </c>
      <c r="G232" s="73">
        <f t="shared" si="12"/>
        <v>700</v>
      </c>
      <c r="H232" s="73">
        <v>2</v>
      </c>
      <c r="I232" s="73">
        <v>50</v>
      </c>
      <c r="J232" s="73">
        <f t="shared" si="13"/>
        <v>100</v>
      </c>
      <c r="K232" s="73"/>
      <c r="L232" s="77">
        <v>200</v>
      </c>
      <c r="M232" s="77">
        <f t="shared" si="14"/>
        <v>0</v>
      </c>
      <c r="N232" s="78">
        <f t="shared" si="15"/>
        <v>800</v>
      </c>
    </row>
    <row r="233" spans="1:14" ht="14.25">
      <c r="A233" s="71" t="s">
        <v>1340</v>
      </c>
      <c r="B233" s="72" t="s">
        <v>881</v>
      </c>
      <c r="C233" s="72" t="s">
        <v>1334</v>
      </c>
      <c r="D233" s="45" t="s">
        <v>1341</v>
      </c>
      <c r="E233" s="73">
        <v>25</v>
      </c>
      <c r="F233" s="73">
        <v>25</v>
      </c>
      <c r="G233" s="73">
        <f t="shared" si="12"/>
        <v>625</v>
      </c>
      <c r="H233" s="73"/>
      <c r="I233" s="73">
        <v>50</v>
      </c>
      <c r="J233" s="73">
        <f t="shared" si="13"/>
        <v>0</v>
      </c>
      <c r="K233" s="73"/>
      <c r="L233" s="77">
        <v>200</v>
      </c>
      <c r="M233" s="77">
        <f t="shared" si="14"/>
        <v>0</v>
      </c>
      <c r="N233" s="78">
        <f t="shared" si="15"/>
        <v>625</v>
      </c>
    </row>
    <row r="234" spans="1:14" ht="14.25">
      <c r="A234" s="71" t="s">
        <v>1342</v>
      </c>
      <c r="B234" s="72" t="s">
        <v>881</v>
      </c>
      <c r="C234" s="72" t="s">
        <v>1334</v>
      </c>
      <c r="D234" s="45" t="s">
        <v>1343</v>
      </c>
      <c r="E234" s="73">
        <v>15</v>
      </c>
      <c r="F234" s="73">
        <v>25</v>
      </c>
      <c r="G234" s="73">
        <f t="shared" si="12"/>
        <v>375</v>
      </c>
      <c r="H234" s="73"/>
      <c r="I234" s="73">
        <v>50</v>
      </c>
      <c r="J234" s="73">
        <f t="shared" si="13"/>
        <v>0</v>
      </c>
      <c r="K234" s="73"/>
      <c r="L234" s="77">
        <v>200</v>
      </c>
      <c r="M234" s="77">
        <f t="shared" si="14"/>
        <v>0</v>
      </c>
      <c r="N234" s="78">
        <f t="shared" si="15"/>
        <v>375</v>
      </c>
    </row>
    <row r="235" spans="1:14" ht="14.25">
      <c r="A235" s="71" t="s">
        <v>1344</v>
      </c>
      <c r="B235" s="72" t="s">
        <v>881</v>
      </c>
      <c r="C235" s="72" t="s">
        <v>1334</v>
      </c>
      <c r="D235" s="45" t="s">
        <v>1345</v>
      </c>
      <c r="E235" s="73">
        <v>20</v>
      </c>
      <c r="F235" s="73">
        <v>25</v>
      </c>
      <c r="G235" s="73">
        <f t="shared" si="12"/>
        <v>500</v>
      </c>
      <c r="H235" s="73"/>
      <c r="I235" s="73">
        <v>50</v>
      </c>
      <c r="J235" s="73">
        <f t="shared" si="13"/>
        <v>0</v>
      </c>
      <c r="K235" s="73"/>
      <c r="L235" s="77">
        <v>200</v>
      </c>
      <c r="M235" s="77">
        <f t="shared" si="14"/>
        <v>0</v>
      </c>
      <c r="N235" s="78">
        <f t="shared" si="15"/>
        <v>500</v>
      </c>
    </row>
    <row r="236" spans="1:14" ht="14.25">
      <c r="A236" s="71" t="s">
        <v>1346</v>
      </c>
      <c r="B236" s="72" t="s">
        <v>881</v>
      </c>
      <c r="C236" s="72" t="s">
        <v>1334</v>
      </c>
      <c r="D236" s="45" t="s">
        <v>1347</v>
      </c>
      <c r="E236" s="73">
        <v>21</v>
      </c>
      <c r="F236" s="73">
        <v>25</v>
      </c>
      <c r="G236" s="73">
        <f t="shared" si="12"/>
        <v>525</v>
      </c>
      <c r="H236" s="73"/>
      <c r="I236" s="73">
        <v>50</v>
      </c>
      <c r="J236" s="73">
        <f t="shared" si="13"/>
        <v>0</v>
      </c>
      <c r="K236" s="73"/>
      <c r="L236" s="77">
        <v>200</v>
      </c>
      <c r="M236" s="77">
        <f t="shared" si="14"/>
        <v>0</v>
      </c>
      <c r="N236" s="78">
        <f t="shared" si="15"/>
        <v>525</v>
      </c>
    </row>
    <row r="237" spans="1:14" ht="14.25">
      <c r="A237" s="71" t="s">
        <v>1348</v>
      </c>
      <c r="B237" s="72" t="s">
        <v>881</v>
      </c>
      <c r="C237" s="72" t="s">
        <v>1349</v>
      </c>
      <c r="D237" s="45" t="s">
        <v>1350</v>
      </c>
      <c r="E237" s="73">
        <v>11</v>
      </c>
      <c r="F237" s="73">
        <v>25</v>
      </c>
      <c r="G237" s="73">
        <f t="shared" si="12"/>
        <v>275</v>
      </c>
      <c r="H237" s="73">
        <v>5</v>
      </c>
      <c r="I237" s="73">
        <v>50</v>
      </c>
      <c r="J237" s="73">
        <f t="shared" si="13"/>
        <v>250</v>
      </c>
      <c r="K237" s="73"/>
      <c r="L237" s="77">
        <v>200</v>
      </c>
      <c r="M237" s="77">
        <f t="shared" si="14"/>
        <v>0</v>
      </c>
      <c r="N237" s="78">
        <f t="shared" si="15"/>
        <v>525</v>
      </c>
    </row>
    <row r="238" spans="1:14" ht="14.25">
      <c r="A238" s="71" t="s">
        <v>1351</v>
      </c>
      <c r="B238" s="72" t="s">
        <v>881</v>
      </c>
      <c r="C238" s="72" t="s">
        <v>1349</v>
      </c>
      <c r="D238" s="45" t="s">
        <v>1352</v>
      </c>
      <c r="E238" s="73">
        <v>8</v>
      </c>
      <c r="F238" s="73">
        <v>25</v>
      </c>
      <c r="G238" s="73">
        <f t="shared" si="12"/>
        <v>200</v>
      </c>
      <c r="H238" s="73">
        <v>6</v>
      </c>
      <c r="I238" s="73">
        <v>50</v>
      </c>
      <c r="J238" s="73">
        <f t="shared" si="13"/>
        <v>300</v>
      </c>
      <c r="K238" s="73"/>
      <c r="L238" s="77">
        <v>200</v>
      </c>
      <c r="M238" s="77">
        <f t="shared" si="14"/>
        <v>0</v>
      </c>
      <c r="N238" s="78">
        <f t="shared" si="15"/>
        <v>500</v>
      </c>
    </row>
    <row r="239" spans="1:14" ht="14.25">
      <c r="A239" s="71" t="s">
        <v>1353</v>
      </c>
      <c r="B239" s="72" t="s">
        <v>881</v>
      </c>
      <c r="C239" s="72" t="s">
        <v>1349</v>
      </c>
      <c r="D239" s="45" t="s">
        <v>1354</v>
      </c>
      <c r="E239" s="73">
        <v>7</v>
      </c>
      <c r="F239" s="73">
        <v>25</v>
      </c>
      <c r="G239" s="73">
        <f t="shared" si="12"/>
        <v>175</v>
      </c>
      <c r="H239" s="73">
        <v>6</v>
      </c>
      <c r="I239" s="73">
        <v>50</v>
      </c>
      <c r="J239" s="73">
        <f t="shared" si="13"/>
        <v>300</v>
      </c>
      <c r="K239" s="73"/>
      <c r="L239" s="77">
        <v>200</v>
      </c>
      <c r="M239" s="77">
        <f t="shared" si="14"/>
        <v>0</v>
      </c>
      <c r="N239" s="78">
        <f t="shared" si="15"/>
        <v>475</v>
      </c>
    </row>
    <row r="240" spans="1:14" ht="14.25">
      <c r="A240" s="71" t="s">
        <v>1355</v>
      </c>
      <c r="B240" s="72" t="s">
        <v>881</v>
      </c>
      <c r="C240" s="72" t="s">
        <v>1349</v>
      </c>
      <c r="D240" s="45" t="s">
        <v>1356</v>
      </c>
      <c r="E240" s="73">
        <v>20</v>
      </c>
      <c r="F240" s="73">
        <v>25</v>
      </c>
      <c r="G240" s="73">
        <f t="shared" si="12"/>
        <v>500</v>
      </c>
      <c r="H240" s="73">
        <v>11</v>
      </c>
      <c r="I240" s="73">
        <v>50</v>
      </c>
      <c r="J240" s="73">
        <f t="shared" si="13"/>
        <v>550</v>
      </c>
      <c r="K240" s="73"/>
      <c r="L240" s="77">
        <v>200</v>
      </c>
      <c r="M240" s="77">
        <f t="shared" si="14"/>
        <v>0</v>
      </c>
      <c r="N240" s="78">
        <f t="shared" si="15"/>
        <v>1050</v>
      </c>
    </row>
    <row r="241" spans="1:14" ht="14.25">
      <c r="A241" s="71" t="s">
        <v>1357</v>
      </c>
      <c r="B241" s="72" t="s">
        <v>881</v>
      </c>
      <c r="C241" s="72" t="s">
        <v>1349</v>
      </c>
      <c r="D241" s="45" t="s">
        <v>1358</v>
      </c>
      <c r="E241" s="73">
        <v>10</v>
      </c>
      <c r="F241" s="73">
        <v>25</v>
      </c>
      <c r="G241" s="73">
        <f t="shared" si="12"/>
        <v>250</v>
      </c>
      <c r="H241" s="73">
        <v>5</v>
      </c>
      <c r="I241" s="73">
        <v>50</v>
      </c>
      <c r="J241" s="73">
        <f t="shared" si="13"/>
        <v>250</v>
      </c>
      <c r="K241" s="73"/>
      <c r="L241" s="77">
        <v>200</v>
      </c>
      <c r="M241" s="77">
        <f t="shared" si="14"/>
        <v>0</v>
      </c>
      <c r="N241" s="78">
        <f t="shared" si="15"/>
        <v>500</v>
      </c>
    </row>
    <row r="242" spans="1:14" ht="14.25">
      <c r="A242" s="71" t="s">
        <v>1359</v>
      </c>
      <c r="B242" s="72" t="s">
        <v>881</v>
      </c>
      <c r="C242" s="72" t="s">
        <v>1349</v>
      </c>
      <c r="D242" s="45" t="s">
        <v>1360</v>
      </c>
      <c r="E242" s="73">
        <v>14</v>
      </c>
      <c r="F242" s="73">
        <v>25</v>
      </c>
      <c r="G242" s="73">
        <f t="shared" si="12"/>
        <v>350</v>
      </c>
      <c r="H242" s="73">
        <v>11</v>
      </c>
      <c r="I242" s="73">
        <v>50</v>
      </c>
      <c r="J242" s="73">
        <f t="shared" si="13"/>
        <v>550</v>
      </c>
      <c r="K242" s="73"/>
      <c r="L242" s="77">
        <v>200</v>
      </c>
      <c r="M242" s="77">
        <f t="shared" si="14"/>
        <v>0</v>
      </c>
      <c r="N242" s="78">
        <f t="shared" si="15"/>
        <v>900</v>
      </c>
    </row>
    <row r="243" spans="1:14" ht="14.25">
      <c r="A243" s="71" t="s">
        <v>1361</v>
      </c>
      <c r="B243" s="72" t="s">
        <v>881</v>
      </c>
      <c r="C243" s="72" t="s">
        <v>1349</v>
      </c>
      <c r="D243" s="45" t="s">
        <v>1362</v>
      </c>
      <c r="E243" s="73">
        <v>20</v>
      </c>
      <c r="F243" s="73">
        <v>25</v>
      </c>
      <c r="G243" s="73">
        <f t="shared" si="12"/>
        <v>500</v>
      </c>
      <c r="H243" s="73">
        <v>11</v>
      </c>
      <c r="I243" s="73">
        <v>50</v>
      </c>
      <c r="J243" s="73">
        <f t="shared" si="13"/>
        <v>550</v>
      </c>
      <c r="K243" s="73"/>
      <c r="L243" s="77">
        <v>200</v>
      </c>
      <c r="M243" s="77">
        <f t="shared" si="14"/>
        <v>0</v>
      </c>
      <c r="N243" s="78">
        <f t="shared" si="15"/>
        <v>1050</v>
      </c>
    </row>
    <row r="244" spans="1:14" ht="14.25">
      <c r="A244" s="71" t="s">
        <v>1363</v>
      </c>
      <c r="B244" s="72" t="s">
        <v>881</v>
      </c>
      <c r="C244" s="72" t="s">
        <v>1349</v>
      </c>
      <c r="D244" s="45" t="s">
        <v>1364</v>
      </c>
      <c r="E244" s="73">
        <v>10</v>
      </c>
      <c r="F244" s="73">
        <v>25</v>
      </c>
      <c r="G244" s="73">
        <f t="shared" si="12"/>
        <v>250</v>
      </c>
      <c r="H244" s="73">
        <v>8</v>
      </c>
      <c r="I244" s="73">
        <v>50</v>
      </c>
      <c r="J244" s="73">
        <f t="shared" si="13"/>
        <v>400</v>
      </c>
      <c r="K244" s="73"/>
      <c r="L244" s="77">
        <v>200</v>
      </c>
      <c r="M244" s="77">
        <f t="shared" si="14"/>
        <v>0</v>
      </c>
      <c r="N244" s="78">
        <f t="shared" si="15"/>
        <v>650</v>
      </c>
    </row>
    <row r="245" spans="1:14" ht="14.25">
      <c r="A245" s="71" t="s">
        <v>1365</v>
      </c>
      <c r="B245" s="72" t="s">
        <v>881</v>
      </c>
      <c r="C245" s="72" t="s">
        <v>1349</v>
      </c>
      <c r="D245" s="45" t="s">
        <v>1366</v>
      </c>
      <c r="E245" s="73">
        <v>12</v>
      </c>
      <c r="F245" s="73">
        <v>25</v>
      </c>
      <c r="G245" s="73">
        <f t="shared" si="12"/>
        <v>300</v>
      </c>
      <c r="H245" s="73">
        <v>11</v>
      </c>
      <c r="I245" s="73">
        <v>50</v>
      </c>
      <c r="J245" s="73">
        <f t="shared" si="13"/>
        <v>550</v>
      </c>
      <c r="K245" s="73"/>
      <c r="L245" s="77">
        <v>200</v>
      </c>
      <c r="M245" s="77">
        <f t="shared" si="14"/>
        <v>0</v>
      </c>
      <c r="N245" s="78">
        <f t="shared" si="15"/>
        <v>850</v>
      </c>
    </row>
    <row r="246" spans="1:14" ht="14.25">
      <c r="A246" s="71" t="s">
        <v>1367</v>
      </c>
      <c r="B246" s="72" t="s">
        <v>881</v>
      </c>
      <c r="C246" s="72" t="s">
        <v>1349</v>
      </c>
      <c r="D246" s="45" t="s">
        <v>1368</v>
      </c>
      <c r="E246" s="73">
        <v>12</v>
      </c>
      <c r="F246" s="73">
        <v>25</v>
      </c>
      <c r="G246" s="73">
        <f t="shared" si="12"/>
        <v>300</v>
      </c>
      <c r="H246" s="73">
        <v>3</v>
      </c>
      <c r="I246" s="73">
        <v>50</v>
      </c>
      <c r="J246" s="73">
        <f t="shared" si="13"/>
        <v>150</v>
      </c>
      <c r="K246" s="73"/>
      <c r="L246" s="77">
        <v>200</v>
      </c>
      <c r="M246" s="77">
        <f t="shared" si="14"/>
        <v>0</v>
      </c>
      <c r="N246" s="78">
        <f t="shared" si="15"/>
        <v>450</v>
      </c>
    </row>
    <row r="247" spans="1:14" ht="14.25">
      <c r="A247" s="71" t="s">
        <v>1369</v>
      </c>
      <c r="B247" s="72" t="s">
        <v>881</v>
      </c>
      <c r="C247" s="72" t="s">
        <v>1349</v>
      </c>
      <c r="D247" s="45" t="s">
        <v>1370</v>
      </c>
      <c r="E247" s="73">
        <v>12</v>
      </c>
      <c r="F247" s="73">
        <v>25</v>
      </c>
      <c r="G247" s="73">
        <f t="shared" si="12"/>
        <v>300</v>
      </c>
      <c r="H247" s="73">
        <v>7</v>
      </c>
      <c r="I247" s="73">
        <v>50</v>
      </c>
      <c r="J247" s="73">
        <f t="shared" si="13"/>
        <v>350</v>
      </c>
      <c r="K247" s="73"/>
      <c r="L247" s="77">
        <v>200</v>
      </c>
      <c r="M247" s="77">
        <f t="shared" si="14"/>
        <v>0</v>
      </c>
      <c r="N247" s="78">
        <f t="shared" si="15"/>
        <v>650</v>
      </c>
    </row>
    <row r="248" spans="1:14" ht="14.25">
      <c r="A248" s="71" t="s">
        <v>1371</v>
      </c>
      <c r="B248" s="72" t="s">
        <v>881</v>
      </c>
      <c r="C248" s="72" t="s">
        <v>1349</v>
      </c>
      <c r="D248" s="45" t="s">
        <v>1372</v>
      </c>
      <c r="E248" s="73">
        <v>14</v>
      </c>
      <c r="F248" s="73">
        <v>25</v>
      </c>
      <c r="G248" s="73">
        <f t="shared" si="12"/>
        <v>350</v>
      </c>
      <c r="H248" s="73">
        <v>6</v>
      </c>
      <c r="I248" s="73">
        <v>50</v>
      </c>
      <c r="J248" s="73">
        <f t="shared" si="13"/>
        <v>300</v>
      </c>
      <c r="K248" s="73"/>
      <c r="L248" s="77">
        <v>200</v>
      </c>
      <c r="M248" s="77">
        <f t="shared" si="14"/>
        <v>0</v>
      </c>
      <c r="N248" s="78">
        <f t="shared" si="15"/>
        <v>650</v>
      </c>
    </row>
    <row r="249" spans="1:14" ht="14.25">
      <c r="A249" s="71" t="s">
        <v>1373</v>
      </c>
      <c r="B249" s="72" t="s">
        <v>881</v>
      </c>
      <c r="C249" s="72" t="s">
        <v>1374</v>
      </c>
      <c r="D249" s="45" t="s">
        <v>1375</v>
      </c>
      <c r="E249" s="73">
        <v>14</v>
      </c>
      <c r="F249" s="73">
        <v>25</v>
      </c>
      <c r="G249" s="73">
        <f t="shared" si="12"/>
        <v>350</v>
      </c>
      <c r="H249" s="73">
        <v>4</v>
      </c>
      <c r="I249" s="73">
        <v>50</v>
      </c>
      <c r="J249" s="73">
        <f t="shared" si="13"/>
        <v>200</v>
      </c>
      <c r="K249" s="73"/>
      <c r="L249" s="77">
        <v>200</v>
      </c>
      <c r="M249" s="77">
        <f t="shared" si="14"/>
        <v>0</v>
      </c>
      <c r="N249" s="78">
        <f t="shared" si="15"/>
        <v>550</v>
      </c>
    </row>
    <row r="250" spans="1:14" ht="14.25">
      <c r="A250" s="71" t="s">
        <v>1376</v>
      </c>
      <c r="B250" s="72" t="s">
        <v>881</v>
      </c>
      <c r="C250" s="72" t="s">
        <v>1374</v>
      </c>
      <c r="D250" s="45" t="s">
        <v>1377</v>
      </c>
      <c r="E250" s="73">
        <v>6</v>
      </c>
      <c r="F250" s="73">
        <v>25</v>
      </c>
      <c r="G250" s="73">
        <f t="shared" si="12"/>
        <v>150</v>
      </c>
      <c r="H250" s="73">
        <v>2</v>
      </c>
      <c r="I250" s="73">
        <v>50</v>
      </c>
      <c r="J250" s="73">
        <f t="shared" si="13"/>
        <v>100</v>
      </c>
      <c r="K250" s="73"/>
      <c r="L250" s="77">
        <v>200</v>
      </c>
      <c r="M250" s="77">
        <f t="shared" si="14"/>
        <v>0</v>
      </c>
      <c r="N250" s="78">
        <f t="shared" si="15"/>
        <v>250</v>
      </c>
    </row>
    <row r="251" spans="1:14" ht="14.25">
      <c r="A251" s="71" t="s">
        <v>1378</v>
      </c>
      <c r="B251" s="72" t="s">
        <v>881</v>
      </c>
      <c r="C251" s="72" t="s">
        <v>1374</v>
      </c>
      <c r="D251" s="45" t="s">
        <v>1379</v>
      </c>
      <c r="E251" s="73">
        <v>16</v>
      </c>
      <c r="F251" s="73">
        <v>25</v>
      </c>
      <c r="G251" s="73">
        <f t="shared" si="12"/>
        <v>400</v>
      </c>
      <c r="H251" s="73">
        <v>2</v>
      </c>
      <c r="I251" s="73">
        <v>50</v>
      </c>
      <c r="J251" s="73">
        <f t="shared" si="13"/>
        <v>100</v>
      </c>
      <c r="K251" s="73"/>
      <c r="L251" s="77">
        <v>200</v>
      </c>
      <c r="M251" s="77">
        <f t="shared" si="14"/>
        <v>0</v>
      </c>
      <c r="N251" s="78">
        <f t="shared" si="15"/>
        <v>500</v>
      </c>
    </row>
    <row r="252" spans="1:14" ht="14.25">
      <c r="A252" s="71" t="s">
        <v>1380</v>
      </c>
      <c r="B252" s="72" t="s">
        <v>881</v>
      </c>
      <c r="C252" s="72" t="s">
        <v>1374</v>
      </c>
      <c r="D252" s="45" t="s">
        <v>1381</v>
      </c>
      <c r="E252" s="73">
        <v>8</v>
      </c>
      <c r="F252" s="73">
        <v>25</v>
      </c>
      <c r="G252" s="73">
        <f t="shared" si="12"/>
        <v>200</v>
      </c>
      <c r="H252" s="73">
        <v>4</v>
      </c>
      <c r="I252" s="73">
        <v>50</v>
      </c>
      <c r="J252" s="73">
        <f t="shared" si="13"/>
        <v>200</v>
      </c>
      <c r="K252" s="73"/>
      <c r="L252" s="77">
        <v>200</v>
      </c>
      <c r="M252" s="77">
        <f t="shared" si="14"/>
        <v>0</v>
      </c>
      <c r="N252" s="78">
        <f t="shared" si="15"/>
        <v>400</v>
      </c>
    </row>
    <row r="253" spans="1:14" ht="14.25">
      <c r="A253" s="71" t="s">
        <v>1382</v>
      </c>
      <c r="B253" s="72" t="s">
        <v>881</v>
      </c>
      <c r="C253" s="72" t="s">
        <v>1374</v>
      </c>
      <c r="D253" s="45" t="s">
        <v>1383</v>
      </c>
      <c r="E253" s="73">
        <v>10</v>
      </c>
      <c r="F253" s="73">
        <v>25</v>
      </c>
      <c r="G253" s="73">
        <f t="shared" si="12"/>
        <v>250</v>
      </c>
      <c r="H253" s="73">
        <v>3</v>
      </c>
      <c r="I253" s="73">
        <v>50</v>
      </c>
      <c r="J253" s="73">
        <f t="shared" si="13"/>
        <v>150</v>
      </c>
      <c r="K253" s="73"/>
      <c r="L253" s="77">
        <v>200</v>
      </c>
      <c r="M253" s="77">
        <f t="shared" si="14"/>
        <v>0</v>
      </c>
      <c r="N253" s="78">
        <f t="shared" si="15"/>
        <v>400</v>
      </c>
    </row>
    <row r="254" spans="1:14" ht="14.25">
      <c r="A254" s="71" t="s">
        <v>1384</v>
      </c>
      <c r="B254" s="72" t="s">
        <v>881</v>
      </c>
      <c r="C254" s="72" t="s">
        <v>1374</v>
      </c>
      <c r="D254" s="45" t="s">
        <v>1385</v>
      </c>
      <c r="E254" s="73">
        <v>15</v>
      </c>
      <c r="F254" s="73">
        <v>25</v>
      </c>
      <c r="G254" s="73">
        <f t="shared" si="12"/>
        <v>375</v>
      </c>
      <c r="H254" s="73">
        <v>3</v>
      </c>
      <c r="I254" s="73">
        <v>50</v>
      </c>
      <c r="J254" s="73">
        <f t="shared" si="13"/>
        <v>150</v>
      </c>
      <c r="K254" s="73"/>
      <c r="L254" s="77">
        <v>200</v>
      </c>
      <c r="M254" s="77">
        <f t="shared" si="14"/>
        <v>0</v>
      </c>
      <c r="N254" s="78">
        <f t="shared" si="15"/>
        <v>525</v>
      </c>
    </row>
    <row r="255" spans="1:14" ht="14.25">
      <c r="A255" s="71" t="s">
        <v>1386</v>
      </c>
      <c r="B255" s="72" t="s">
        <v>881</v>
      </c>
      <c r="C255" s="72" t="s">
        <v>1374</v>
      </c>
      <c r="D255" s="45" t="s">
        <v>1387</v>
      </c>
      <c r="E255" s="73">
        <v>11</v>
      </c>
      <c r="F255" s="73">
        <v>25</v>
      </c>
      <c r="G255" s="73">
        <f t="shared" si="12"/>
        <v>275</v>
      </c>
      <c r="H255" s="73">
        <v>3</v>
      </c>
      <c r="I255" s="73">
        <v>50</v>
      </c>
      <c r="J255" s="73">
        <f t="shared" si="13"/>
        <v>150</v>
      </c>
      <c r="K255" s="73"/>
      <c r="L255" s="77">
        <v>200</v>
      </c>
      <c r="M255" s="77">
        <f t="shared" si="14"/>
        <v>0</v>
      </c>
      <c r="N255" s="78">
        <f t="shared" si="15"/>
        <v>425</v>
      </c>
    </row>
    <row r="256" spans="1:14" ht="14.25">
      <c r="A256" s="71" t="s">
        <v>1388</v>
      </c>
      <c r="B256" s="72" t="s">
        <v>881</v>
      </c>
      <c r="C256" s="72" t="s">
        <v>1374</v>
      </c>
      <c r="D256" s="45" t="s">
        <v>1389</v>
      </c>
      <c r="E256" s="73">
        <v>6</v>
      </c>
      <c r="F256" s="73">
        <v>25</v>
      </c>
      <c r="G256" s="73">
        <f t="shared" si="12"/>
        <v>150</v>
      </c>
      <c r="H256" s="73">
        <v>3</v>
      </c>
      <c r="I256" s="73">
        <v>50</v>
      </c>
      <c r="J256" s="73">
        <f t="shared" si="13"/>
        <v>150</v>
      </c>
      <c r="K256" s="73"/>
      <c r="L256" s="77">
        <v>200</v>
      </c>
      <c r="M256" s="77">
        <f t="shared" si="14"/>
        <v>0</v>
      </c>
      <c r="N256" s="78">
        <f t="shared" si="15"/>
        <v>300</v>
      </c>
    </row>
    <row r="257" spans="1:14" ht="14.25">
      <c r="A257" s="71" t="s">
        <v>1390</v>
      </c>
      <c r="B257" s="72" t="s">
        <v>881</v>
      </c>
      <c r="C257" s="72" t="s">
        <v>1374</v>
      </c>
      <c r="D257" s="45" t="s">
        <v>1391</v>
      </c>
      <c r="E257" s="73">
        <v>15</v>
      </c>
      <c r="F257" s="73">
        <v>25</v>
      </c>
      <c r="G257" s="73">
        <f t="shared" si="12"/>
        <v>375</v>
      </c>
      <c r="H257" s="73">
        <v>4</v>
      </c>
      <c r="I257" s="73">
        <v>50</v>
      </c>
      <c r="J257" s="73">
        <f t="shared" si="13"/>
        <v>200</v>
      </c>
      <c r="K257" s="73"/>
      <c r="L257" s="77">
        <v>200</v>
      </c>
      <c r="M257" s="77">
        <f t="shared" si="14"/>
        <v>0</v>
      </c>
      <c r="N257" s="78">
        <f t="shared" si="15"/>
        <v>575</v>
      </c>
    </row>
    <row r="258" spans="1:14" ht="14.25">
      <c r="A258" s="71" t="s">
        <v>1392</v>
      </c>
      <c r="B258" s="72" t="s">
        <v>881</v>
      </c>
      <c r="C258" s="72" t="s">
        <v>1374</v>
      </c>
      <c r="D258" s="45" t="s">
        <v>1393</v>
      </c>
      <c r="E258" s="73">
        <v>11</v>
      </c>
      <c r="F258" s="73">
        <v>25</v>
      </c>
      <c r="G258" s="73">
        <f t="shared" si="12"/>
        <v>275</v>
      </c>
      <c r="H258" s="73">
        <v>4</v>
      </c>
      <c r="I258" s="73">
        <v>50</v>
      </c>
      <c r="J258" s="73">
        <f t="shared" si="13"/>
        <v>200</v>
      </c>
      <c r="K258" s="73"/>
      <c r="L258" s="77">
        <v>200</v>
      </c>
      <c r="M258" s="77">
        <f t="shared" si="14"/>
        <v>0</v>
      </c>
      <c r="N258" s="78">
        <f t="shared" si="15"/>
        <v>475</v>
      </c>
    </row>
    <row r="259" spans="1:14" ht="14.25">
      <c r="A259" s="71" t="s">
        <v>1394</v>
      </c>
      <c r="B259" s="72" t="s">
        <v>881</v>
      </c>
      <c r="C259" s="72" t="s">
        <v>1374</v>
      </c>
      <c r="D259" s="45" t="s">
        <v>1395</v>
      </c>
      <c r="E259" s="73">
        <v>11</v>
      </c>
      <c r="F259" s="73">
        <v>25</v>
      </c>
      <c r="G259" s="73">
        <f t="shared" si="12"/>
        <v>275</v>
      </c>
      <c r="H259" s="73">
        <v>2</v>
      </c>
      <c r="I259" s="73">
        <v>50</v>
      </c>
      <c r="J259" s="73">
        <f t="shared" si="13"/>
        <v>100</v>
      </c>
      <c r="K259" s="73"/>
      <c r="L259" s="77">
        <v>200</v>
      </c>
      <c r="M259" s="77">
        <f t="shared" si="14"/>
        <v>0</v>
      </c>
      <c r="N259" s="78">
        <f t="shared" si="15"/>
        <v>375</v>
      </c>
    </row>
    <row r="260" spans="1:14" ht="14.25">
      <c r="A260" s="71" t="s">
        <v>1396</v>
      </c>
      <c r="B260" s="72" t="s">
        <v>881</v>
      </c>
      <c r="C260" s="72" t="s">
        <v>1374</v>
      </c>
      <c r="D260" s="45" t="s">
        <v>1397</v>
      </c>
      <c r="E260" s="73">
        <v>10</v>
      </c>
      <c r="F260" s="73">
        <v>25</v>
      </c>
      <c r="G260" s="73">
        <f aca="true" t="shared" si="16" ref="G260:G323">E260*F260</f>
        <v>250</v>
      </c>
      <c r="H260" s="73">
        <v>3</v>
      </c>
      <c r="I260" s="73">
        <v>50</v>
      </c>
      <c r="J260" s="73">
        <f aca="true" t="shared" si="17" ref="J260:J323">H260*I260</f>
        <v>150</v>
      </c>
      <c r="K260" s="73"/>
      <c r="L260" s="77">
        <v>200</v>
      </c>
      <c r="M260" s="77">
        <f aca="true" t="shared" si="18" ref="M260:M323">K260*L260</f>
        <v>0</v>
      </c>
      <c r="N260" s="78">
        <f aca="true" t="shared" si="19" ref="N260:N323">G260+J260+M260</f>
        <v>400</v>
      </c>
    </row>
    <row r="261" spans="1:14" ht="14.25">
      <c r="A261" s="71" t="s">
        <v>1398</v>
      </c>
      <c r="B261" s="72" t="s">
        <v>881</v>
      </c>
      <c r="C261" s="72" t="s">
        <v>1374</v>
      </c>
      <c r="D261" s="45" t="s">
        <v>1399</v>
      </c>
      <c r="E261" s="73">
        <v>7</v>
      </c>
      <c r="F261" s="73">
        <v>25</v>
      </c>
      <c r="G261" s="73">
        <f t="shared" si="16"/>
        <v>175</v>
      </c>
      <c r="H261" s="73">
        <v>5</v>
      </c>
      <c r="I261" s="73">
        <v>50</v>
      </c>
      <c r="J261" s="73">
        <f t="shared" si="17"/>
        <v>250</v>
      </c>
      <c r="K261" s="73"/>
      <c r="L261" s="77">
        <v>200</v>
      </c>
      <c r="M261" s="77">
        <f t="shared" si="18"/>
        <v>0</v>
      </c>
      <c r="N261" s="78">
        <f t="shared" si="19"/>
        <v>425</v>
      </c>
    </row>
    <row r="262" spans="1:14" ht="14.25">
      <c r="A262" s="71" t="s">
        <v>1400</v>
      </c>
      <c r="B262" s="72" t="s">
        <v>881</v>
      </c>
      <c r="C262" s="72" t="s">
        <v>1374</v>
      </c>
      <c r="D262" s="45" t="s">
        <v>1401</v>
      </c>
      <c r="E262" s="73">
        <v>16</v>
      </c>
      <c r="F262" s="73">
        <v>25</v>
      </c>
      <c r="G262" s="73">
        <f t="shared" si="16"/>
        <v>400</v>
      </c>
      <c r="H262" s="73">
        <v>5</v>
      </c>
      <c r="I262" s="73">
        <v>50</v>
      </c>
      <c r="J262" s="73">
        <f t="shared" si="17"/>
        <v>250</v>
      </c>
      <c r="K262" s="73"/>
      <c r="L262" s="77">
        <v>200</v>
      </c>
      <c r="M262" s="77">
        <f t="shared" si="18"/>
        <v>0</v>
      </c>
      <c r="N262" s="78">
        <f t="shared" si="19"/>
        <v>650</v>
      </c>
    </row>
    <row r="263" spans="1:14" ht="14.25">
      <c r="A263" s="71" t="s">
        <v>1402</v>
      </c>
      <c r="B263" s="72" t="s">
        <v>881</v>
      </c>
      <c r="C263" s="72" t="s">
        <v>1374</v>
      </c>
      <c r="D263" s="45" t="s">
        <v>1403</v>
      </c>
      <c r="E263" s="73">
        <v>10</v>
      </c>
      <c r="F263" s="73">
        <v>25</v>
      </c>
      <c r="G263" s="73">
        <f t="shared" si="16"/>
        <v>250</v>
      </c>
      <c r="H263" s="73">
        <v>4</v>
      </c>
      <c r="I263" s="73">
        <v>50</v>
      </c>
      <c r="J263" s="73">
        <f t="shared" si="17"/>
        <v>200</v>
      </c>
      <c r="K263" s="73"/>
      <c r="L263" s="77">
        <v>200</v>
      </c>
      <c r="M263" s="77">
        <f t="shared" si="18"/>
        <v>0</v>
      </c>
      <c r="N263" s="78">
        <f t="shared" si="19"/>
        <v>450</v>
      </c>
    </row>
    <row r="264" spans="1:14" ht="14.25">
      <c r="A264" s="71" t="s">
        <v>1404</v>
      </c>
      <c r="B264" s="72" t="s">
        <v>881</v>
      </c>
      <c r="C264" s="72" t="s">
        <v>1374</v>
      </c>
      <c r="D264" s="45" t="s">
        <v>1405</v>
      </c>
      <c r="E264" s="73">
        <v>13</v>
      </c>
      <c r="F264" s="73">
        <v>25</v>
      </c>
      <c r="G264" s="73">
        <f t="shared" si="16"/>
        <v>325</v>
      </c>
      <c r="H264" s="73">
        <v>4</v>
      </c>
      <c r="I264" s="73">
        <v>50</v>
      </c>
      <c r="J264" s="73">
        <f t="shared" si="17"/>
        <v>200</v>
      </c>
      <c r="K264" s="73"/>
      <c r="L264" s="77">
        <v>200</v>
      </c>
      <c r="M264" s="77">
        <f t="shared" si="18"/>
        <v>0</v>
      </c>
      <c r="N264" s="78">
        <f t="shared" si="19"/>
        <v>525</v>
      </c>
    </row>
    <row r="265" spans="1:14" ht="14.25">
      <c r="A265" s="71" t="s">
        <v>1406</v>
      </c>
      <c r="B265" s="72" t="s">
        <v>881</v>
      </c>
      <c r="C265" s="72" t="s">
        <v>1374</v>
      </c>
      <c r="D265" s="45" t="s">
        <v>1407</v>
      </c>
      <c r="E265" s="73">
        <v>9</v>
      </c>
      <c r="F265" s="73">
        <v>25</v>
      </c>
      <c r="G265" s="73">
        <f t="shared" si="16"/>
        <v>225</v>
      </c>
      <c r="H265" s="73">
        <v>2</v>
      </c>
      <c r="I265" s="73">
        <v>50</v>
      </c>
      <c r="J265" s="73">
        <f t="shared" si="17"/>
        <v>100</v>
      </c>
      <c r="K265" s="73"/>
      <c r="L265" s="77">
        <v>200</v>
      </c>
      <c r="M265" s="77">
        <f t="shared" si="18"/>
        <v>0</v>
      </c>
      <c r="N265" s="78">
        <f t="shared" si="19"/>
        <v>325</v>
      </c>
    </row>
    <row r="266" spans="1:14" ht="14.25">
      <c r="A266" s="71" t="s">
        <v>1408</v>
      </c>
      <c r="B266" s="72" t="s">
        <v>881</v>
      </c>
      <c r="C266" s="72" t="s">
        <v>1374</v>
      </c>
      <c r="D266" s="45" t="s">
        <v>1409</v>
      </c>
      <c r="E266" s="73">
        <v>10</v>
      </c>
      <c r="F266" s="73">
        <v>25</v>
      </c>
      <c r="G266" s="73">
        <f t="shared" si="16"/>
        <v>250</v>
      </c>
      <c r="H266" s="73">
        <v>3</v>
      </c>
      <c r="I266" s="73">
        <v>50</v>
      </c>
      <c r="J266" s="73">
        <f t="shared" si="17"/>
        <v>150</v>
      </c>
      <c r="K266" s="73"/>
      <c r="L266" s="77">
        <v>200</v>
      </c>
      <c r="M266" s="77">
        <f t="shared" si="18"/>
        <v>0</v>
      </c>
      <c r="N266" s="78">
        <f t="shared" si="19"/>
        <v>400</v>
      </c>
    </row>
    <row r="267" spans="1:14" ht="14.25">
      <c r="A267" s="71" t="s">
        <v>1410</v>
      </c>
      <c r="B267" s="72" t="s">
        <v>881</v>
      </c>
      <c r="C267" s="72" t="s">
        <v>1374</v>
      </c>
      <c r="D267" s="45" t="s">
        <v>1411</v>
      </c>
      <c r="E267" s="73">
        <v>15</v>
      </c>
      <c r="F267" s="73">
        <v>25</v>
      </c>
      <c r="G267" s="73">
        <f t="shared" si="16"/>
        <v>375</v>
      </c>
      <c r="H267" s="73">
        <v>5</v>
      </c>
      <c r="I267" s="73">
        <v>50</v>
      </c>
      <c r="J267" s="73">
        <f t="shared" si="17"/>
        <v>250</v>
      </c>
      <c r="K267" s="73"/>
      <c r="L267" s="77">
        <v>200</v>
      </c>
      <c r="M267" s="77">
        <f t="shared" si="18"/>
        <v>0</v>
      </c>
      <c r="N267" s="78">
        <f t="shared" si="19"/>
        <v>625</v>
      </c>
    </row>
    <row r="268" spans="1:14" ht="14.25">
      <c r="A268" s="71" t="s">
        <v>1412</v>
      </c>
      <c r="B268" s="72" t="s">
        <v>881</v>
      </c>
      <c r="C268" s="72" t="s">
        <v>1374</v>
      </c>
      <c r="D268" s="45" t="s">
        <v>1413</v>
      </c>
      <c r="E268" s="73">
        <v>12</v>
      </c>
      <c r="F268" s="73">
        <v>25</v>
      </c>
      <c r="G268" s="73">
        <f t="shared" si="16"/>
        <v>300</v>
      </c>
      <c r="H268" s="73">
        <v>3</v>
      </c>
      <c r="I268" s="73">
        <v>50</v>
      </c>
      <c r="J268" s="73">
        <f t="shared" si="17"/>
        <v>150</v>
      </c>
      <c r="K268" s="73"/>
      <c r="L268" s="77">
        <v>200</v>
      </c>
      <c r="M268" s="77">
        <f t="shared" si="18"/>
        <v>0</v>
      </c>
      <c r="N268" s="78">
        <f t="shared" si="19"/>
        <v>450</v>
      </c>
    </row>
    <row r="269" spans="1:14" ht="14.25">
      <c r="A269" s="71" t="s">
        <v>1414</v>
      </c>
      <c r="B269" s="72" t="s">
        <v>881</v>
      </c>
      <c r="C269" s="72" t="s">
        <v>1374</v>
      </c>
      <c r="D269" s="45" t="s">
        <v>1415</v>
      </c>
      <c r="E269" s="73">
        <v>10</v>
      </c>
      <c r="F269" s="73">
        <v>25</v>
      </c>
      <c r="G269" s="73">
        <f t="shared" si="16"/>
        <v>250</v>
      </c>
      <c r="H269" s="73">
        <v>4</v>
      </c>
      <c r="I269" s="73">
        <v>50</v>
      </c>
      <c r="J269" s="73">
        <f t="shared" si="17"/>
        <v>200</v>
      </c>
      <c r="K269" s="73"/>
      <c r="L269" s="77">
        <v>200</v>
      </c>
      <c r="M269" s="77">
        <f t="shared" si="18"/>
        <v>0</v>
      </c>
      <c r="N269" s="78">
        <f t="shared" si="19"/>
        <v>450</v>
      </c>
    </row>
    <row r="270" spans="1:14" ht="14.25">
      <c r="A270" s="71" t="s">
        <v>1416</v>
      </c>
      <c r="B270" s="72" t="s">
        <v>881</v>
      </c>
      <c r="C270" s="72" t="s">
        <v>1374</v>
      </c>
      <c r="D270" s="79" t="s">
        <v>1417</v>
      </c>
      <c r="E270" s="73">
        <v>11</v>
      </c>
      <c r="F270" s="73">
        <v>25</v>
      </c>
      <c r="G270" s="73">
        <f t="shared" si="16"/>
        <v>275</v>
      </c>
      <c r="H270" s="73">
        <v>4</v>
      </c>
      <c r="I270" s="73">
        <v>50</v>
      </c>
      <c r="J270" s="73">
        <f t="shared" si="17"/>
        <v>200</v>
      </c>
      <c r="K270" s="73"/>
      <c r="L270" s="77">
        <v>200</v>
      </c>
      <c r="M270" s="77">
        <f t="shared" si="18"/>
        <v>0</v>
      </c>
      <c r="N270" s="78">
        <f t="shared" si="19"/>
        <v>475</v>
      </c>
    </row>
    <row r="271" spans="1:14" ht="14.25">
      <c r="A271" s="71" t="s">
        <v>1418</v>
      </c>
      <c r="B271" s="72" t="s">
        <v>881</v>
      </c>
      <c r="C271" s="72" t="s">
        <v>1374</v>
      </c>
      <c r="D271" s="45" t="s">
        <v>1419</v>
      </c>
      <c r="E271" s="73">
        <v>5</v>
      </c>
      <c r="F271" s="73">
        <v>25</v>
      </c>
      <c r="G271" s="73">
        <f t="shared" si="16"/>
        <v>125</v>
      </c>
      <c r="H271" s="73">
        <v>3</v>
      </c>
      <c r="I271" s="73">
        <v>50</v>
      </c>
      <c r="J271" s="73">
        <f t="shared" si="17"/>
        <v>150</v>
      </c>
      <c r="K271" s="73"/>
      <c r="L271" s="77">
        <v>200</v>
      </c>
      <c r="M271" s="77">
        <f t="shared" si="18"/>
        <v>0</v>
      </c>
      <c r="N271" s="78">
        <f t="shared" si="19"/>
        <v>275</v>
      </c>
    </row>
    <row r="272" spans="1:14" ht="14.25">
      <c r="A272" s="71" t="s">
        <v>1420</v>
      </c>
      <c r="B272" s="72" t="s">
        <v>881</v>
      </c>
      <c r="C272" s="72" t="s">
        <v>1374</v>
      </c>
      <c r="D272" s="79" t="s">
        <v>1421</v>
      </c>
      <c r="E272" s="73">
        <v>6</v>
      </c>
      <c r="F272" s="73">
        <v>25</v>
      </c>
      <c r="G272" s="73">
        <f t="shared" si="16"/>
        <v>150</v>
      </c>
      <c r="H272" s="73">
        <v>2</v>
      </c>
      <c r="I272" s="73">
        <v>50</v>
      </c>
      <c r="J272" s="73">
        <f t="shared" si="17"/>
        <v>100</v>
      </c>
      <c r="K272" s="73"/>
      <c r="L272" s="77">
        <v>200</v>
      </c>
      <c r="M272" s="77">
        <f t="shared" si="18"/>
        <v>0</v>
      </c>
      <c r="N272" s="78">
        <f t="shared" si="19"/>
        <v>250</v>
      </c>
    </row>
    <row r="273" spans="1:14" ht="14.25">
      <c r="A273" s="71" t="s">
        <v>1422</v>
      </c>
      <c r="B273" s="72" t="s">
        <v>881</v>
      </c>
      <c r="C273" s="72" t="s">
        <v>1374</v>
      </c>
      <c r="D273" s="79" t="s">
        <v>1423</v>
      </c>
      <c r="E273" s="73">
        <v>12</v>
      </c>
      <c r="F273" s="73">
        <v>25</v>
      </c>
      <c r="G273" s="73">
        <f t="shared" si="16"/>
        <v>300</v>
      </c>
      <c r="H273" s="73">
        <v>2</v>
      </c>
      <c r="I273" s="73">
        <v>50</v>
      </c>
      <c r="J273" s="73">
        <f t="shared" si="17"/>
        <v>100</v>
      </c>
      <c r="K273" s="73"/>
      <c r="L273" s="77">
        <v>200</v>
      </c>
      <c r="M273" s="77">
        <f t="shared" si="18"/>
        <v>0</v>
      </c>
      <c r="N273" s="78">
        <f t="shared" si="19"/>
        <v>400</v>
      </c>
    </row>
    <row r="274" spans="1:14" ht="14.25">
      <c r="A274" s="71" t="s">
        <v>1424</v>
      </c>
      <c r="B274" s="72" t="s">
        <v>881</v>
      </c>
      <c r="C274" s="72" t="s">
        <v>1374</v>
      </c>
      <c r="D274" s="45" t="s">
        <v>1425</v>
      </c>
      <c r="E274" s="73">
        <v>8</v>
      </c>
      <c r="F274" s="73">
        <v>25</v>
      </c>
      <c r="G274" s="73">
        <f t="shared" si="16"/>
        <v>200</v>
      </c>
      <c r="H274" s="73">
        <v>3</v>
      </c>
      <c r="I274" s="73">
        <v>50</v>
      </c>
      <c r="J274" s="73">
        <f t="shared" si="17"/>
        <v>150</v>
      </c>
      <c r="K274" s="73"/>
      <c r="L274" s="77">
        <v>200</v>
      </c>
      <c r="M274" s="77">
        <f t="shared" si="18"/>
        <v>0</v>
      </c>
      <c r="N274" s="78">
        <f t="shared" si="19"/>
        <v>350</v>
      </c>
    </row>
    <row r="275" spans="1:14" ht="14.25">
      <c r="A275" s="71" t="s">
        <v>1426</v>
      </c>
      <c r="B275" s="72" t="s">
        <v>881</v>
      </c>
      <c r="C275" s="72" t="s">
        <v>1374</v>
      </c>
      <c r="D275" s="45" t="s">
        <v>1427</v>
      </c>
      <c r="E275" s="73">
        <v>9</v>
      </c>
      <c r="F275" s="73">
        <v>25</v>
      </c>
      <c r="G275" s="73">
        <f t="shared" si="16"/>
        <v>225</v>
      </c>
      <c r="H275" s="73">
        <v>4</v>
      </c>
      <c r="I275" s="73">
        <v>50</v>
      </c>
      <c r="J275" s="73">
        <f t="shared" si="17"/>
        <v>200</v>
      </c>
      <c r="K275" s="73"/>
      <c r="L275" s="77">
        <v>200</v>
      </c>
      <c r="M275" s="77">
        <f t="shared" si="18"/>
        <v>0</v>
      </c>
      <c r="N275" s="78">
        <f t="shared" si="19"/>
        <v>425</v>
      </c>
    </row>
    <row r="276" spans="1:14" ht="14.25">
      <c r="A276" s="71" t="s">
        <v>1428</v>
      </c>
      <c r="B276" s="72" t="s">
        <v>881</v>
      </c>
      <c r="C276" s="72" t="s">
        <v>1374</v>
      </c>
      <c r="D276" s="45" t="s">
        <v>1429</v>
      </c>
      <c r="E276" s="73">
        <v>8</v>
      </c>
      <c r="F276" s="73">
        <v>25</v>
      </c>
      <c r="G276" s="73">
        <f t="shared" si="16"/>
        <v>200</v>
      </c>
      <c r="H276" s="73">
        <v>2</v>
      </c>
      <c r="I276" s="73">
        <v>50</v>
      </c>
      <c r="J276" s="73">
        <f t="shared" si="17"/>
        <v>100</v>
      </c>
      <c r="K276" s="73"/>
      <c r="L276" s="77">
        <v>200</v>
      </c>
      <c r="M276" s="77">
        <f t="shared" si="18"/>
        <v>0</v>
      </c>
      <c r="N276" s="78">
        <f t="shared" si="19"/>
        <v>300</v>
      </c>
    </row>
    <row r="277" spans="1:14" ht="14.25">
      <c r="A277" s="71" t="s">
        <v>1430</v>
      </c>
      <c r="B277" s="72" t="s">
        <v>881</v>
      </c>
      <c r="C277" s="72" t="s">
        <v>1374</v>
      </c>
      <c r="D277" s="45" t="s">
        <v>1431</v>
      </c>
      <c r="E277" s="73">
        <v>9</v>
      </c>
      <c r="F277" s="73">
        <v>25</v>
      </c>
      <c r="G277" s="73">
        <f t="shared" si="16"/>
        <v>225</v>
      </c>
      <c r="H277" s="73">
        <v>3</v>
      </c>
      <c r="I277" s="73">
        <v>50</v>
      </c>
      <c r="J277" s="73">
        <f t="shared" si="17"/>
        <v>150</v>
      </c>
      <c r="K277" s="73"/>
      <c r="L277" s="77">
        <v>200</v>
      </c>
      <c r="M277" s="77">
        <f t="shared" si="18"/>
        <v>0</v>
      </c>
      <c r="N277" s="78">
        <f t="shared" si="19"/>
        <v>375</v>
      </c>
    </row>
    <row r="278" spans="1:14" ht="14.25">
      <c r="A278" s="71" t="s">
        <v>1432</v>
      </c>
      <c r="B278" s="72" t="s">
        <v>881</v>
      </c>
      <c r="C278" s="72" t="s">
        <v>1374</v>
      </c>
      <c r="D278" s="45" t="s">
        <v>1433</v>
      </c>
      <c r="E278" s="73">
        <v>7</v>
      </c>
      <c r="F278" s="73">
        <v>25</v>
      </c>
      <c r="G278" s="73">
        <f t="shared" si="16"/>
        <v>175</v>
      </c>
      <c r="H278" s="73">
        <v>3</v>
      </c>
      <c r="I278" s="73">
        <v>50</v>
      </c>
      <c r="J278" s="73">
        <f t="shared" si="17"/>
        <v>150</v>
      </c>
      <c r="K278" s="73"/>
      <c r="L278" s="77">
        <v>200</v>
      </c>
      <c r="M278" s="77">
        <f t="shared" si="18"/>
        <v>0</v>
      </c>
      <c r="N278" s="78">
        <f t="shared" si="19"/>
        <v>325</v>
      </c>
    </row>
    <row r="279" spans="1:14" ht="14.25">
      <c r="A279" s="71" t="s">
        <v>1434</v>
      </c>
      <c r="B279" s="72" t="s">
        <v>881</v>
      </c>
      <c r="C279" s="72" t="s">
        <v>1435</v>
      </c>
      <c r="D279" s="45" t="s">
        <v>1436</v>
      </c>
      <c r="E279" s="73">
        <v>13</v>
      </c>
      <c r="F279" s="73">
        <v>25</v>
      </c>
      <c r="G279" s="73">
        <f t="shared" si="16"/>
        <v>325</v>
      </c>
      <c r="H279" s="73"/>
      <c r="I279" s="73">
        <v>50</v>
      </c>
      <c r="J279" s="73">
        <f t="shared" si="17"/>
        <v>0</v>
      </c>
      <c r="K279" s="73"/>
      <c r="L279" s="77">
        <v>200</v>
      </c>
      <c r="M279" s="77">
        <f t="shared" si="18"/>
        <v>0</v>
      </c>
      <c r="N279" s="78">
        <f t="shared" si="19"/>
        <v>325</v>
      </c>
    </row>
    <row r="280" spans="1:14" ht="14.25">
      <c r="A280" s="71" t="s">
        <v>1437</v>
      </c>
      <c r="B280" s="72" t="s">
        <v>881</v>
      </c>
      <c r="C280" s="72" t="s">
        <v>1435</v>
      </c>
      <c r="D280" s="45" t="s">
        <v>1438</v>
      </c>
      <c r="E280" s="73">
        <v>19</v>
      </c>
      <c r="F280" s="73">
        <v>25</v>
      </c>
      <c r="G280" s="73">
        <f t="shared" si="16"/>
        <v>475</v>
      </c>
      <c r="H280" s="73"/>
      <c r="I280" s="73">
        <v>50</v>
      </c>
      <c r="J280" s="73">
        <f t="shared" si="17"/>
        <v>0</v>
      </c>
      <c r="K280" s="73">
        <v>8</v>
      </c>
      <c r="L280" s="77">
        <v>200</v>
      </c>
      <c r="M280" s="77">
        <f t="shared" si="18"/>
        <v>1600</v>
      </c>
      <c r="N280" s="78">
        <f t="shared" si="19"/>
        <v>2075</v>
      </c>
    </row>
    <row r="281" spans="1:14" ht="14.25">
      <c r="A281" s="71" t="s">
        <v>1439</v>
      </c>
      <c r="B281" s="72" t="s">
        <v>881</v>
      </c>
      <c r="C281" s="72" t="s">
        <v>1435</v>
      </c>
      <c r="D281" s="45" t="s">
        <v>1440</v>
      </c>
      <c r="E281" s="73">
        <v>30</v>
      </c>
      <c r="F281" s="73">
        <v>25</v>
      </c>
      <c r="G281" s="73">
        <f t="shared" si="16"/>
        <v>750</v>
      </c>
      <c r="H281" s="73"/>
      <c r="I281" s="73">
        <v>50</v>
      </c>
      <c r="J281" s="73">
        <f t="shared" si="17"/>
        <v>0</v>
      </c>
      <c r="K281" s="73"/>
      <c r="L281" s="77">
        <v>200</v>
      </c>
      <c r="M281" s="77">
        <f t="shared" si="18"/>
        <v>0</v>
      </c>
      <c r="N281" s="78">
        <f t="shared" si="19"/>
        <v>750</v>
      </c>
    </row>
    <row r="282" spans="1:14" ht="14.25">
      <c r="A282" s="71" t="s">
        <v>1441</v>
      </c>
      <c r="B282" s="72" t="s">
        <v>881</v>
      </c>
      <c r="C282" s="72" t="s">
        <v>1435</v>
      </c>
      <c r="D282" s="45" t="s">
        <v>1442</v>
      </c>
      <c r="E282" s="73">
        <v>38</v>
      </c>
      <c r="F282" s="73">
        <v>25</v>
      </c>
      <c r="G282" s="73">
        <f t="shared" si="16"/>
        <v>950</v>
      </c>
      <c r="H282" s="73">
        <v>5</v>
      </c>
      <c r="I282" s="73">
        <v>50</v>
      </c>
      <c r="J282" s="73">
        <f t="shared" si="17"/>
        <v>250</v>
      </c>
      <c r="K282" s="73"/>
      <c r="L282" s="77">
        <v>200</v>
      </c>
      <c r="M282" s="77">
        <f t="shared" si="18"/>
        <v>0</v>
      </c>
      <c r="N282" s="78">
        <f t="shared" si="19"/>
        <v>1200</v>
      </c>
    </row>
    <row r="283" spans="1:14" ht="14.25">
      <c r="A283" s="71" t="s">
        <v>1443</v>
      </c>
      <c r="B283" s="72" t="s">
        <v>881</v>
      </c>
      <c r="C283" s="72" t="s">
        <v>1435</v>
      </c>
      <c r="D283" s="45" t="s">
        <v>1444</v>
      </c>
      <c r="E283" s="73">
        <v>25</v>
      </c>
      <c r="F283" s="73">
        <v>25</v>
      </c>
      <c r="G283" s="73">
        <f t="shared" si="16"/>
        <v>625</v>
      </c>
      <c r="H283" s="73"/>
      <c r="I283" s="73">
        <v>50</v>
      </c>
      <c r="J283" s="73">
        <f t="shared" si="17"/>
        <v>0</v>
      </c>
      <c r="K283" s="73"/>
      <c r="L283" s="77">
        <v>200</v>
      </c>
      <c r="M283" s="77">
        <f t="shared" si="18"/>
        <v>0</v>
      </c>
      <c r="N283" s="78">
        <f t="shared" si="19"/>
        <v>625</v>
      </c>
    </row>
    <row r="284" spans="1:14" ht="14.25">
      <c r="A284" s="71" t="s">
        <v>1445</v>
      </c>
      <c r="B284" s="72" t="s">
        <v>881</v>
      </c>
      <c r="C284" s="72" t="s">
        <v>1435</v>
      </c>
      <c r="D284" s="45" t="s">
        <v>1446</v>
      </c>
      <c r="E284" s="73">
        <v>19</v>
      </c>
      <c r="F284" s="73">
        <v>25</v>
      </c>
      <c r="G284" s="73">
        <f t="shared" si="16"/>
        <v>475</v>
      </c>
      <c r="H284" s="73"/>
      <c r="I284" s="73">
        <v>50</v>
      </c>
      <c r="J284" s="73">
        <f t="shared" si="17"/>
        <v>0</v>
      </c>
      <c r="K284" s="73"/>
      <c r="L284" s="77">
        <v>200</v>
      </c>
      <c r="M284" s="77">
        <f t="shared" si="18"/>
        <v>0</v>
      </c>
      <c r="N284" s="78">
        <f t="shared" si="19"/>
        <v>475</v>
      </c>
    </row>
    <row r="285" spans="1:14" ht="14.25">
      <c r="A285" s="71" t="s">
        <v>1447</v>
      </c>
      <c r="B285" s="72" t="s">
        <v>881</v>
      </c>
      <c r="C285" s="72" t="s">
        <v>1435</v>
      </c>
      <c r="D285" s="45" t="s">
        <v>1448</v>
      </c>
      <c r="E285" s="73">
        <v>40</v>
      </c>
      <c r="F285" s="73">
        <v>25</v>
      </c>
      <c r="G285" s="73">
        <f t="shared" si="16"/>
        <v>1000</v>
      </c>
      <c r="H285" s="73">
        <v>6</v>
      </c>
      <c r="I285" s="73">
        <v>50</v>
      </c>
      <c r="J285" s="73">
        <f t="shared" si="17"/>
        <v>300</v>
      </c>
      <c r="K285" s="73"/>
      <c r="L285" s="77">
        <v>200</v>
      </c>
      <c r="M285" s="77">
        <f t="shared" si="18"/>
        <v>0</v>
      </c>
      <c r="N285" s="78">
        <f t="shared" si="19"/>
        <v>1300</v>
      </c>
    </row>
    <row r="286" spans="1:14" ht="14.25">
      <c r="A286" s="71" t="s">
        <v>1449</v>
      </c>
      <c r="B286" s="72" t="s">
        <v>881</v>
      </c>
      <c r="C286" s="72" t="s">
        <v>1435</v>
      </c>
      <c r="D286" s="45" t="s">
        <v>1450</v>
      </c>
      <c r="E286" s="73">
        <v>7</v>
      </c>
      <c r="F286" s="73">
        <v>25</v>
      </c>
      <c r="G286" s="73">
        <f t="shared" si="16"/>
        <v>175</v>
      </c>
      <c r="H286" s="73"/>
      <c r="I286" s="73">
        <v>50</v>
      </c>
      <c r="J286" s="73">
        <f t="shared" si="17"/>
        <v>0</v>
      </c>
      <c r="K286" s="73"/>
      <c r="L286" s="77">
        <v>200</v>
      </c>
      <c r="M286" s="77">
        <f t="shared" si="18"/>
        <v>0</v>
      </c>
      <c r="N286" s="78">
        <f t="shared" si="19"/>
        <v>175</v>
      </c>
    </row>
    <row r="287" spans="1:14" ht="14.25">
      <c r="A287" s="71" t="s">
        <v>1451</v>
      </c>
      <c r="B287" s="72" t="s">
        <v>881</v>
      </c>
      <c r="C287" s="72" t="s">
        <v>1435</v>
      </c>
      <c r="D287" s="45" t="s">
        <v>1452</v>
      </c>
      <c r="E287" s="73">
        <v>8</v>
      </c>
      <c r="F287" s="73">
        <v>25</v>
      </c>
      <c r="G287" s="73">
        <f t="shared" si="16"/>
        <v>200</v>
      </c>
      <c r="H287" s="73"/>
      <c r="I287" s="73">
        <v>50</v>
      </c>
      <c r="J287" s="73">
        <f t="shared" si="17"/>
        <v>0</v>
      </c>
      <c r="K287" s="73"/>
      <c r="L287" s="77">
        <v>200</v>
      </c>
      <c r="M287" s="77">
        <f t="shared" si="18"/>
        <v>0</v>
      </c>
      <c r="N287" s="78">
        <f t="shared" si="19"/>
        <v>200</v>
      </c>
    </row>
    <row r="288" spans="1:14" ht="14.25">
      <c r="A288" s="71" t="s">
        <v>1453</v>
      </c>
      <c r="B288" s="72" t="s">
        <v>881</v>
      </c>
      <c r="C288" s="72" t="s">
        <v>1435</v>
      </c>
      <c r="D288" s="45" t="s">
        <v>1454</v>
      </c>
      <c r="E288" s="73">
        <v>11</v>
      </c>
      <c r="F288" s="73">
        <v>25</v>
      </c>
      <c r="G288" s="73">
        <f t="shared" si="16"/>
        <v>275</v>
      </c>
      <c r="H288" s="73"/>
      <c r="I288" s="73">
        <v>50</v>
      </c>
      <c r="J288" s="73">
        <f t="shared" si="17"/>
        <v>0</v>
      </c>
      <c r="K288" s="73"/>
      <c r="L288" s="77">
        <v>200</v>
      </c>
      <c r="M288" s="77">
        <f t="shared" si="18"/>
        <v>0</v>
      </c>
      <c r="N288" s="78">
        <f t="shared" si="19"/>
        <v>275</v>
      </c>
    </row>
    <row r="289" spans="1:14" ht="14.25">
      <c r="A289" s="71" t="s">
        <v>1455</v>
      </c>
      <c r="B289" s="72" t="s">
        <v>881</v>
      </c>
      <c r="C289" s="72" t="s">
        <v>1435</v>
      </c>
      <c r="D289" s="45" t="s">
        <v>1456</v>
      </c>
      <c r="E289" s="73">
        <v>21</v>
      </c>
      <c r="F289" s="73">
        <v>25</v>
      </c>
      <c r="G289" s="73">
        <f t="shared" si="16"/>
        <v>525</v>
      </c>
      <c r="H289" s="73">
        <v>3</v>
      </c>
      <c r="I289" s="73">
        <v>50</v>
      </c>
      <c r="J289" s="73">
        <f t="shared" si="17"/>
        <v>150</v>
      </c>
      <c r="K289" s="73">
        <v>11</v>
      </c>
      <c r="L289" s="77">
        <v>200</v>
      </c>
      <c r="M289" s="77">
        <f t="shared" si="18"/>
        <v>2200</v>
      </c>
      <c r="N289" s="78">
        <f t="shared" si="19"/>
        <v>2875</v>
      </c>
    </row>
    <row r="290" spans="1:14" ht="14.25">
      <c r="A290" s="71" t="s">
        <v>1457</v>
      </c>
      <c r="B290" s="72" t="s">
        <v>881</v>
      </c>
      <c r="C290" s="72" t="s">
        <v>1435</v>
      </c>
      <c r="D290" s="45" t="s">
        <v>1458</v>
      </c>
      <c r="E290" s="73">
        <v>16</v>
      </c>
      <c r="F290" s="73">
        <v>25</v>
      </c>
      <c r="G290" s="73">
        <f t="shared" si="16"/>
        <v>400</v>
      </c>
      <c r="H290" s="73"/>
      <c r="I290" s="73">
        <v>50</v>
      </c>
      <c r="J290" s="73">
        <f t="shared" si="17"/>
        <v>0</v>
      </c>
      <c r="K290" s="73"/>
      <c r="L290" s="77">
        <v>200</v>
      </c>
      <c r="M290" s="77">
        <f t="shared" si="18"/>
        <v>0</v>
      </c>
      <c r="N290" s="78">
        <f t="shared" si="19"/>
        <v>400</v>
      </c>
    </row>
    <row r="291" spans="1:14" ht="14.25">
      <c r="A291" s="71" t="s">
        <v>1459</v>
      </c>
      <c r="B291" s="72" t="s">
        <v>881</v>
      </c>
      <c r="C291" s="72" t="s">
        <v>1435</v>
      </c>
      <c r="D291" s="45" t="s">
        <v>1460</v>
      </c>
      <c r="E291" s="73">
        <v>10</v>
      </c>
      <c r="F291" s="73">
        <v>25</v>
      </c>
      <c r="G291" s="73">
        <f t="shared" si="16"/>
        <v>250</v>
      </c>
      <c r="H291" s="73"/>
      <c r="I291" s="73">
        <v>50</v>
      </c>
      <c r="J291" s="73">
        <f t="shared" si="17"/>
        <v>0</v>
      </c>
      <c r="K291" s="73"/>
      <c r="L291" s="77">
        <v>200</v>
      </c>
      <c r="M291" s="77">
        <f t="shared" si="18"/>
        <v>0</v>
      </c>
      <c r="N291" s="78">
        <f t="shared" si="19"/>
        <v>250</v>
      </c>
    </row>
    <row r="292" spans="1:14" ht="14.25">
      <c r="A292" s="71" t="s">
        <v>1461</v>
      </c>
      <c r="B292" s="72" t="s">
        <v>881</v>
      </c>
      <c r="C292" s="72" t="s">
        <v>1435</v>
      </c>
      <c r="D292" s="45" t="s">
        <v>1462</v>
      </c>
      <c r="E292" s="73">
        <v>10</v>
      </c>
      <c r="F292" s="73">
        <v>25</v>
      </c>
      <c r="G292" s="73">
        <f t="shared" si="16"/>
        <v>250</v>
      </c>
      <c r="H292" s="73"/>
      <c r="I292" s="73">
        <v>50</v>
      </c>
      <c r="J292" s="73">
        <f t="shared" si="17"/>
        <v>0</v>
      </c>
      <c r="K292" s="73">
        <v>9</v>
      </c>
      <c r="L292" s="77">
        <v>200</v>
      </c>
      <c r="M292" s="77">
        <f t="shared" si="18"/>
        <v>1800</v>
      </c>
      <c r="N292" s="78">
        <f t="shared" si="19"/>
        <v>2050</v>
      </c>
    </row>
    <row r="293" spans="1:14" ht="14.25">
      <c r="A293" s="71" t="s">
        <v>1463</v>
      </c>
      <c r="B293" s="72" t="s">
        <v>881</v>
      </c>
      <c r="C293" s="72" t="s">
        <v>1435</v>
      </c>
      <c r="D293" s="45" t="s">
        <v>1464</v>
      </c>
      <c r="E293" s="73">
        <v>12</v>
      </c>
      <c r="F293" s="73">
        <v>25</v>
      </c>
      <c r="G293" s="73">
        <f t="shared" si="16"/>
        <v>300</v>
      </c>
      <c r="H293" s="73"/>
      <c r="I293" s="73">
        <v>50</v>
      </c>
      <c r="J293" s="73">
        <f t="shared" si="17"/>
        <v>0</v>
      </c>
      <c r="K293" s="73"/>
      <c r="L293" s="77">
        <v>200</v>
      </c>
      <c r="M293" s="77">
        <f t="shared" si="18"/>
        <v>0</v>
      </c>
      <c r="N293" s="78">
        <f t="shared" si="19"/>
        <v>300</v>
      </c>
    </row>
    <row r="294" spans="1:14" ht="14.25">
      <c r="A294" s="71" t="s">
        <v>1465</v>
      </c>
      <c r="B294" s="72" t="s">
        <v>881</v>
      </c>
      <c r="C294" s="72" t="s">
        <v>1435</v>
      </c>
      <c r="D294" s="45" t="s">
        <v>1466</v>
      </c>
      <c r="E294" s="73">
        <v>12</v>
      </c>
      <c r="F294" s="73">
        <v>25</v>
      </c>
      <c r="G294" s="73">
        <f t="shared" si="16"/>
        <v>300</v>
      </c>
      <c r="H294" s="73"/>
      <c r="I294" s="73">
        <v>50</v>
      </c>
      <c r="J294" s="73">
        <f t="shared" si="17"/>
        <v>0</v>
      </c>
      <c r="K294" s="73"/>
      <c r="L294" s="77">
        <v>200</v>
      </c>
      <c r="M294" s="77">
        <f t="shared" si="18"/>
        <v>0</v>
      </c>
      <c r="N294" s="78">
        <f t="shared" si="19"/>
        <v>300</v>
      </c>
    </row>
    <row r="295" spans="1:14" ht="14.25">
      <c r="A295" s="71" t="s">
        <v>1467</v>
      </c>
      <c r="B295" s="72" t="s">
        <v>881</v>
      </c>
      <c r="C295" s="72" t="s">
        <v>1435</v>
      </c>
      <c r="D295" s="45" t="s">
        <v>1468</v>
      </c>
      <c r="E295" s="73">
        <v>23</v>
      </c>
      <c r="F295" s="73">
        <v>25</v>
      </c>
      <c r="G295" s="73">
        <f t="shared" si="16"/>
        <v>575</v>
      </c>
      <c r="H295" s="73"/>
      <c r="I295" s="73">
        <v>50</v>
      </c>
      <c r="J295" s="73">
        <f t="shared" si="17"/>
        <v>0</v>
      </c>
      <c r="K295" s="73"/>
      <c r="L295" s="77">
        <v>200</v>
      </c>
      <c r="M295" s="77">
        <f t="shared" si="18"/>
        <v>0</v>
      </c>
      <c r="N295" s="78">
        <f t="shared" si="19"/>
        <v>575</v>
      </c>
    </row>
    <row r="296" spans="1:14" ht="14.25">
      <c r="A296" s="71" t="s">
        <v>1469</v>
      </c>
      <c r="B296" s="72" t="s">
        <v>881</v>
      </c>
      <c r="C296" s="72" t="s">
        <v>1435</v>
      </c>
      <c r="D296" s="45" t="s">
        <v>1470</v>
      </c>
      <c r="E296" s="73">
        <v>12</v>
      </c>
      <c r="F296" s="73">
        <v>25</v>
      </c>
      <c r="G296" s="73">
        <f t="shared" si="16"/>
        <v>300</v>
      </c>
      <c r="H296" s="73"/>
      <c r="I296" s="73">
        <v>50</v>
      </c>
      <c r="J296" s="73">
        <f t="shared" si="17"/>
        <v>0</v>
      </c>
      <c r="K296" s="73"/>
      <c r="L296" s="77">
        <v>200</v>
      </c>
      <c r="M296" s="77">
        <f t="shared" si="18"/>
        <v>0</v>
      </c>
      <c r="N296" s="78">
        <f t="shared" si="19"/>
        <v>300</v>
      </c>
    </row>
    <row r="297" spans="1:14" ht="14.25">
      <c r="A297" s="71" t="s">
        <v>1471</v>
      </c>
      <c r="B297" s="72" t="s">
        <v>881</v>
      </c>
      <c r="C297" s="72" t="s">
        <v>1435</v>
      </c>
      <c r="D297" s="45" t="s">
        <v>1472</v>
      </c>
      <c r="E297" s="73">
        <v>8</v>
      </c>
      <c r="F297" s="73">
        <v>25</v>
      </c>
      <c r="G297" s="73">
        <f t="shared" si="16"/>
        <v>200</v>
      </c>
      <c r="H297" s="73"/>
      <c r="I297" s="73">
        <v>50</v>
      </c>
      <c r="J297" s="73">
        <f t="shared" si="17"/>
        <v>0</v>
      </c>
      <c r="K297" s="73"/>
      <c r="L297" s="77">
        <v>200</v>
      </c>
      <c r="M297" s="77">
        <f t="shared" si="18"/>
        <v>0</v>
      </c>
      <c r="N297" s="78">
        <f t="shared" si="19"/>
        <v>200</v>
      </c>
    </row>
    <row r="298" spans="1:14" ht="14.25">
      <c r="A298" s="71" t="s">
        <v>1473</v>
      </c>
      <c r="B298" s="72" t="s">
        <v>881</v>
      </c>
      <c r="C298" s="72" t="s">
        <v>1435</v>
      </c>
      <c r="D298" s="45" t="s">
        <v>1474</v>
      </c>
      <c r="E298" s="73">
        <v>13</v>
      </c>
      <c r="F298" s="73">
        <v>25</v>
      </c>
      <c r="G298" s="73">
        <f t="shared" si="16"/>
        <v>325</v>
      </c>
      <c r="H298" s="73"/>
      <c r="I298" s="73">
        <v>50</v>
      </c>
      <c r="J298" s="73">
        <f t="shared" si="17"/>
        <v>0</v>
      </c>
      <c r="K298" s="73"/>
      <c r="L298" s="77">
        <v>200</v>
      </c>
      <c r="M298" s="77">
        <f t="shared" si="18"/>
        <v>0</v>
      </c>
      <c r="N298" s="78">
        <f t="shared" si="19"/>
        <v>325</v>
      </c>
    </row>
    <row r="299" spans="1:14" ht="14.25">
      <c r="A299" s="71" t="s">
        <v>1475</v>
      </c>
      <c r="B299" s="72" t="s">
        <v>881</v>
      </c>
      <c r="C299" s="72" t="s">
        <v>1435</v>
      </c>
      <c r="D299" s="45" t="s">
        <v>1476</v>
      </c>
      <c r="E299" s="73">
        <v>14</v>
      </c>
      <c r="F299" s="73">
        <v>25</v>
      </c>
      <c r="G299" s="73">
        <f t="shared" si="16"/>
        <v>350</v>
      </c>
      <c r="H299" s="73"/>
      <c r="I299" s="73">
        <v>50</v>
      </c>
      <c r="J299" s="73">
        <f t="shared" si="17"/>
        <v>0</v>
      </c>
      <c r="K299" s="73"/>
      <c r="L299" s="77">
        <v>200</v>
      </c>
      <c r="M299" s="77">
        <f t="shared" si="18"/>
        <v>0</v>
      </c>
      <c r="N299" s="78">
        <f t="shared" si="19"/>
        <v>350</v>
      </c>
    </row>
    <row r="300" spans="1:14" ht="14.25">
      <c r="A300" s="71" t="s">
        <v>1477</v>
      </c>
      <c r="B300" s="72" t="s">
        <v>881</v>
      </c>
      <c r="C300" s="72" t="s">
        <v>1435</v>
      </c>
      <c r="D300" s="45" t="s">
        <v>1478</v>
      </c>
      <c r="E300" s="73">
        <v>25</v>
      </c>
      <c r="F300" s="73">
        <v>25</v>
      </c>
      <c r="G300" s="73">
        <f t="shared" si="16"/>
        <v>625</v>
      </c>
      <c r="H300" s="73"/>
      <c r="I300" s="73">
        <v>50</v>
      </c>
      <c r="J300" s="73">
        <f t="shared" si="17"/>
        <v>0</v>
      </c>
      <c r="K300" s="73"/>
      <c r="L300" s="77">
        <v>200</v>
      </c>
      <c r="M300" s="77">
        <f t="shared" si="18"/>
        <v>0</v>
      </c>
      <c r="N300" s="78">
        <f t="shared" si="19"/>
        <v>625</v>
      </c>
    </row>
    <row r="301" spans="1:14" ht="14.25">
      <c r="A301" s="71" t="s">
        <v>1479</v>
      </c>
      <c r="B301" s="72" t="s">
        <v>881</v>
      </c>
      <c r="C301" s="72" t="s">
        <v>1480</v>
      </c>
      <c r="D301" s="45" t="s">
        <v>1481</v>
      </c>
      <c r="E301" s="73">
        <v>20</v>
      </c>
      <c r="F301" s="73">
        <v>25</v>
      </c>
      <c r="G301" s="73">
        <f t="shared" si="16"/>
        <v>500</v>
      </c>
      <c r="H301" s="73">
        <v>6</v>
      </c>
      <c r="I301" s="73">
        <v>50</v>
      </c>
      <c r="J301" s="73">
        <f t="shared" si="17"/>
        <v>300</v>
      </c>
      <c r="K301" s="73"/>
      <c r="L301" s="77">
        <v>200</v>
      </c>
      <c r="M301" s="77">
        <f t="shared" si="18"/>
        <v>0</v>
      </c>
      <c r="N301" s="78">
        <f t="shared" si="19"/>
        <v>800</v>
      </c>
    </row>
    <row r="302" spans="1:14" ht="14.25">
      <c r="A302" s="71" t="s">
        <v>1482</v>
      </c>
      <c r="B302" s="72" t="s">
        <v>881</v>
      </c>
      <c r="C302" s="72" t="s">
        <v>1483</v>
      </c>
      <c r="D302" s="45" t="s">
        <v>1484</v>
      </c>
      <c r="E302" s="73">
        <v>9.8</v>
      </c>
      <c r="F302" s="73">
        <v>25</v>
      </c>
      <c r="G302" s="73">
        <f t="shared" si="16"/>
        <v>245.00000000000003</v>
      </c>
      <c r="H302" s="73">
        <v>0.8</v>
      </c>
      <c r="I302" s="73">
        <v>50</v>
      </c>
      <c r="J302" s="73">
        <f t="shared" si="17"/>
        <v>40</v>
      </c>
      <c r="K302" s="73"/>
      <c r="L302" s="77">
        <v>200</v>
      </c>
      <c r="M302" s="77">
        <f t="shared" si="18"/>
        <v>0</v>
      </c>
      <c r="N302" s="78">
        <f t="shared" si="19"/>
        <v>285</v>
      </c>
    </row>
    <row r="303" spans="1:14" ht="14.25">
      <c r="A303" s="71" t="s">
        <v>1485</v>
      </c>
      <c r="B303" s="72" t="s">
        <v>881</v>
      </c>
      <c r="C303" s="72" t="s">
        <v>1483</v>
      </c>
      <c r="D303" s="45" t="s">
        <v>1486</v>
      </c>
      <c r="E303" s="73">
        <v>13</v>
      </c>
      <c r="F303" s="73">
        <v>25</v>
      </c>
      <c r="G303" s="73">
        <f t="shared" si="16"/>
        <v>325</v>
      </c>
      <c r="H303" s="73">
        <v>1.1</v>
      </c>
      <c r="I303" s="73">
        <v>50</v>
      </c>
      <c r="J303" s="73">
        <f t="shared" si="17"/>
        <v>55.00000000000001</v>
      </c>
      <c r="K303" s="73"/>
      <c r="L303" s="77">
        <v>200</v>
      </c>
      <c r="M303" s="77">
        <f t="shared" si="18"/>
        <v>0</v>
      </c>
      <c r="N303" s="78">
        <f t="shared" si="19"/>
        <v>380</v>
      </c>
    </row>
    <row r="304" spans="1:14" ht="14.25">
      <c r="A304" s="71" t="s">
        <v>1487</v>
      </c>
      <c r="B304" s="72" t="s">
        <v>881</v>
      </c>
      <c r="C304" s="72" t="s">
        <v>1483</v>
      </c>
      <c r="D304" s="45" t="s">
        <v>1488</v>
      </c>
      <c r="E304" s="73">
        <v>16</v>
      </c>
      <c r="F304" s="73">
        <v>25</v>
      </c>
      <c r="G304" s="73">
        <f t="shared" si="16"/>
        <v>400</v>
      </c>
      <c r="H304" s="73">
        <v>1.6</v>
      </c>
      <c r="I304" s="73">
        <v>50</v>
      </c>
      <c r="J304" s="73">
        <f t="shared" si="17"/>
        <v>80</v>
      </c>
      <c r="K304" s="73"/>
      <c r="L304" s="77">
        <v>200</v>
      </c>
      <c r="M304" s="77">
        <f t="shared" si="18"/>
        <v>0</v>
      </c>
      <c r="N304" s="78">
        <f t="shared" si="19"/>
        <v>480</v>
      </c>
    </row>
    <row r="305" spans="1:14" ht="14.25">
      <c r="A305" s="71" t="s">
        <v>1489</v>
      </c>
      <c r="B305" s="72" t="s">
        <v>881</v>
      </c>
      <c r="C305" s="72" t="s">
        <v>1483</v>
      </c>
      <c r="D305" s="45" t="s">
        <v>1490</v>
      </c>
      <c r="E305" s="73">
        <v>6.4</v>
      </c>
      <c r="F305" s="73">
        <v>25</v>
      </c>
      <c r="G305" s="73">
        <f t="shared" si="16"/>
        <v>160</v>
      </c>
      <c r="H305" s="73">
        <v>0.6</v>
      </c>
      <c r="I305" s="73">
        <v>50</v>
      </c>
      <c r="J305" s="73">
        <f t="shared" si="17"/>
        <v>30</v>
      </c>
      <c r="K305" s="73"/>
      <c r="L305" s="77">
        <v>200</v>
      </c>
      <c r="M305" s="77">
        <f t="shared" si="18"/>
        <v>0</v>
      </c>
      <c r="N305" s="78">
        <f t="shared" si="19"/>
        <v>190</v>
      </c>
    </row>
    <row r="306" spans="1:14" ht="14.25">
      <c r="A306" s="71" t="s">
        <v>1491</v>
      </c>
      <c r="B306" s="72" t="s">
        <v>881</v>
      </c>
      <c r="C306" s="72" t="s">
        <v>1483</v>
      </c>
      <c r="D306" s="45" t="s">
        <v>1492</v>
      </c>
      <c r="E306" s="73">
        <v>9.8</v>
      </c>
      <c r="F306" s="73">
        <v>25</v>
      </c>
      <c r="G306" s="73">
        <f t="shared" si="16"/>
        <v>245.00000000000003</v>
      </c>
      <c r="H306" s="73">
        <v>0.8</v>
      </c>
      <c r="I306" s="73">
        <v>50</v>
      </c>
      <c r="J306" s="73">
        <f t="shared" si="17"/>
        <v>40</v>
      </c>
      <c r="K306" s="73"/>
      <c r="L306" s="77">
        <v>200</v>
      </c>
      <c r="M306" s="77">
        <f t="shared" si="18"/>
        <v>0</v>
      </c>
      <c r="N306" s="78">
        <f t="shared" si="19"/>
        <v>285</v>
      </c>
    </row>
    <row r="307" spans="1:14" ht="14.25">
      <c r="A307" s="71" t="s">
        <v>1493</v>
      </c>
      <c r="B307" s="72" t="s">
        <v>881</v>
      </c>
      <c r="C307" s="72" t="s">
        <v>1483</v>
      </c>
      <c r="D307" s="45" t="s">
        <v>1494</v>
      </c>
      <c r="E307" s="73">
        <v>19.2</v>
      </c>
      <c r="F307" s="73">
        <v>25</v>
      </c>
      <c r="G307" s="73">
        <f t="shared" si="16"/>
        <v>480</v>
      </c>
      <c r="H307" s="73">
        <v>1.9</v>
      </c>
      <c r="I307" s="73">
        <v>50</v>
      </c>
      <c r="J307" s="73">
        <f t="shared" si="17"/>
        <v>95</v>
      </c>
      <c r="K307" s="73"/>
      <c r="L307" s="77">
        <v>200</v>
      </c>
      <c r="M307" s="77">
        <f t="shared" si="18"/>
        <v>0</v>
      </c>
      <c r="N307" s="78">
        <f t="shared" si="19"/>
        <v>575</v>
      </c>
    </row>
    <row r="308" spans="1:14" ht="14.25">
      <c r="A308" s="71" t="s">
        <v>1495</v>
      </c>
      <c r="B308" s="72" t="s">
        <v>881</v>
      </c>
      <c r="C308" s="72" t="s">
        <v>1483</v>
      </c>
      <c r="D308" s="45" t="s">
        <v>1496</v>
      </c>
      <c r="E308" s="73">
        <v>9.8</v>
      </c>
      <c r="F308" s="73">
        <v>25</v>
      </c>
      <c r="G308" s="73">
        <f t="shared" si="16"/>
        <v>245.00000000000003</v>
      </c>
      <c r="H308" s="73">
        <v>0.8</v>
      </c>
      <c r="I308" s="73">
        <v>50</v>
      </c>
      <c r="J308" s="73">
        <f t="shared" si="17"/>
        <v>40</v>
      </c>
      <c r="K308" s="73"/>
      <c r="L308" s="77">
        <v>200</v>
      </c>
      <c r="M308" s="77">
        <f t="shared" si="18"/>
        <v>0</v>
      </c>
      <c r="N308" s="78">
        <f t="shared" si="19"/>
        <v>285</v>
      </c>
    </row>
    <row r="309" spans="1:14" ht="14.25">
      <c r="A309" s="71" t="s">
        <v>1497</v>
      </c>
      <c r="B309" s="72" t="s">
        <v>881</v>
      </c>
      <c r="C309" s="72" t="s">
        <v>1483</v>
      </c>
      <c r="D309" s="45" t="s">
        <v>1498</v>
      </c>
      <c r="E309" s="73">
        <v>9.8</v>
      </c>
      <c r="F309" s="73">
        <v>25</v>
      </c>
      <c r="G309" s="73">
        <f t="shared" si="16"/>
        <v>245.00000000000003</v>
      </c>
      <c r="H309" s="73">
        <v>0.8</v>
      </c>
      <c r="I309" s="73">
        <v>50</v>
      </c>
      <c r="J309" s="73">
        <f t="shared" si="17"/>
        <v>40</v>
      </c>
      <c r="K309" s="73"/>
      <c r="L309" s="77">
        <v>200</v>
      </c>
      <c r="M309" s="77">
        <f t="shared" si="18"/>
        <v>0</v>
      </c>
      <c r="N309" s="78">
        <f t="shared" si="19"/>
        <v>285</v>
      </c>
    </row>
    <row r="310" spans="1:14" ht="14.25">
      <c r="A310" s="71" t="s">
        <v>1499</v>
      </c>
      <c r="B310" s="72" t="s">
        <v>881</v>
      </c>
      <c r="C310" s="72" t="s">
        <v>1483</v>
      </c>
      <c r="D310" s="45" t="s">
        <v>1500</v>
      </c>
      <c r="E310" s="73">
        <v>16</v>
      </c>
      <c r="F310" s="73">
        <v>25</v>
      </c>
      <c r="G310" s="73">
        <f t="shared" si="16"/>
        <v>400</v>
      </c>
      <c r="H310" s="73">
        <v>1.6</v>
      </c>
      <c r="I310" s="73">
        <v>50</v>
      </c>
      <c r="J310" s="73">
        <f t="shared" si="17"/>
        <v>80</v>
      </c>
      <c r="K310" s="73"/>
      <c r="L310" s="77">
        <v>200</v>
      </c>
      <c r="M310" s="77">
        <f t="shared" si="18"/>
        <v>0</v>
      </c>
      <c r="N310" s="78">
        <f t="shared" si="19"/>
        <v>480</v>
      </c>
    </row>
    <row r="311" spans="1:14" ht="14.25">
      <c r="A311" s="71" t="s">
        <v>1501</v>
      </c>
      <c r="B311" s="72" t="s">
        <v>881</v>
      </c>
      <c r="C311" s="72" t="s">
        <v>1483</v>
      </c>
      <c r="D311" s="45" t="s">
        <v>1502</v>
      </c>
      <c r="E311" s="73">
        <v>16</v>
      </c>
      <c r="F311" s="73">
        <v>25</v>
      </c>
      <c r="G311" s="73">
        <f t="shared" si="16"/>
        <v>400</v>
      </c>
      <c r="H311" s="73">
        <v>1.6</v>
      </c>
      <c r="I311" s="73">
        <v>50</v>
      </c>
      <c r="J311" s="73">
        <f t="shared" si="17"/>
        <v>80</v>
      </c>
      <c r="K311" s="73"/>
      <c r="L311" s="77">
        <v>200</v>
      </c>
      <c r="M311" s="77">
        <f t="shared" si="18"/>
        <v>0</v>
      </c>
      <c r="N311" s="78">
        <f t="shared" si="19"/>
        <v>480</v>
      </c>
    </row>
    <row r="312" spans="1:14" ht="14.25">
      <c r="A312" s="71" t="s">
        <v>1503</v>
      </c>
      <c r="B312" s="72" t="s">
        <v>881</v>
      </c>
      <c r="C312" s="72" t="s">
        <v>1483</v>
      </c>
      <c r="D312" s="45" t="s">
        <v>1504</v>
      </c>
      <c r="E312" s="73">
        <v>3.2</v>
      </c>
      <c r="F312" s="73">
        <v>25</v>
      </c>
      <c r="G312" s="73">
        <f t="shared" si="16"/>
        <v>80</v>
      </c>
      <c r="H312" s="73">
        <v>0.3</v>
      </c>
      <c r="I312" s="73">
        <v>50</v>
      </c>
      <c r="J312" s="73">
        <f t="shared" si="17"/>
        <v>15</v>
      </c>
      <c r="K312" s="73"/>
      <c r="L312" s="77">
        <v>200</v>
      </c>
      <c r="M312" s="77">
        <f t="shared" si="18"/>
        <v>0</v>
      </c>
      <c r="N312" s="78">
        <f t="shared" si="19"/>
        <v>95</v>
      </c>
    </row>
    <row r="313" spans="1:14" ht="14.25">
      <c r="A313" s="71" t="s">
        <v>1505</v>
      </c>
      <c r="B313" s="72" t="s">
        <v>881</v>
      </c>
      <c r="C313" s="72" t="s">
        <v>1483</v>
      </c>
      <c r="D313" s="45" t="s">
        <v>1506</v>
      </c>
      <c r="E313" s="73">
        <v>9.8</v>
      </c>
      <c r="F313" s="73">
        <v>25</v>
      </c>
      <c r="G313" s="73">
        <f t="shared" si="16"/>
        <v>245.00000000000003</v>
      </c>
      <c r="H313" s="73">
        <v>0.8</v>
      </c>
      <c r="I313" s="73">
        <v>50</v>
      </c>
      <c r="J313" s="73">
        <f t="shared" si="17"/>
        <v>40</v>
      </c>
      <c r="K313" s="73"/>
      <c r="L313" s="77">
        <v>200</v>
      </c>
      <c r="M313" s="77">
        <f t="shared" si="18"/>
        <v>0</v>
      </c>
      <c r="N313" s="78">
        <f t="shared" si="19"/>
        <v>285</v>
      </c>
    </row>
    <row r="314" spans="1:14" ht="14.25">
      <c r="A314" s="71" t="s">
        <v>1507</v>
      </c>
      <c r="B314" s="72" t="s">
        <v>881</v>
      </c>
      <c r="C314" s="72" t="s">
        <v>1483</v>
      </c>
      <c r="D314" s="45" t="s">
        <v>535</v>
      </c>
      <c r="E314" s="73">
        <v>13</v>
      </c>
      <c r="F314" s="73">
        <v>25</v>
      </c>
      <c r="G314" s="73">
        <f t="shared" si="16"/>
        <v>325</v>
      </c>
      <c r="H314" s="73">
        <v>1.1</v>
      </c>
      <c r="I314" s="73">
        <v>50</v>
      </c>
      <c r="J314" s="73">
        <f t="shared" si="17"/>
        <v>55.00000000000001</v>
      </c>
      <c r="K314" s="73"/>
      <c r="L314" s="77">
        <v>200</v>
      </c>
      <c r="M314" s="77">
        <f t="shared" si="18"/>
        <v>0</v>
      </c>
      <c r="N314" s="78">
        <f t="shared" si="19"/>
        <v>380</v>
      </c>
    </row>
    <row r="315" spans="1:14" ht="14.25">
      <c r="A315" s="71" t="s">
        <v>1508</v>
      </c>
      <c r="B315" s="72" t="s">
        <v>881</v>
      </c>
      <c r="C315" s="72" t="s">
        <v>1483</v>
      </c>
      <c r="D315" s="45" t="s">
        <v>1509</v>
      </c>
      <c r="E315" s="73">
        <v>19.2</v>
      </c>
      <c r="F315" s="73">
        <v>25</v>
      </c>
      <c r="G315" s="73">
        <f t="shared" si="16"/>
        <v>480</v>
      </c>
      <c r="H315" s="73">
        <v>1.9</v>
      </c>
      <c r="I315" s="73">
        <v>50</v>
      </c>
      <c r="J315" s="73">
        <f t="shared" si="17"/>
        <v>95</v>
      </c>
      <c r="K315" s="73"/>
      <c r="L315" s="77">
        <v>200</v>
      </c>
      <c r="M315" s="77">
        <f t="shared" si="18"/>
        <v>0</v>
      </c>
      <c r="N315" s="78">
        <f t="shared" si="19"/>
        <v>575</v>
      </c>
    </row>
    <row r="316" spans="1:14" ht="14.25">
      <c r="A316" s="71" t="s">
        <v>1510</v>
      </c>
      <c r="B316" s="72" t="s">
        <v>881</v>
      </c>
      <c r="C316" s="72" t="s">
        <v>1483</v>
      </c>
      <c r="D316" s="45" t="s">
        <v>1511</v>
      </c>
      <c r="E316" s="73">
        <v>19.2</v>
      </c>
      <c r="F316" s="73">
        <v>25</v>
      </c>
      <c r="G316" s="73">
        <f t="shared" si="16"/>
        <v>480</v>
      </c>
      <c r="H316" s="73">
        <v>1.9</v>
      </c>
      <c r="I316" s="73">
        <v>50</v>
      </c>
      <c r="J316" s="73">
        <f t="shared" si="17"/>
        <v>95</v>
      </c>
      <c r="K316" s="73"/>
      <c r="L316" s="77">
        <v>200</v>
      </c>
      <c r="M316" s="77">
        <f t="shared" si="18"/>
        <v>0</v>
      </c>
      <c r="N316" s="78">
        <f t="shared" si="19"/>
        <v>575</v>
      </c>
    </row>
    <row r="317" spans="1:14" ht="14.25">
      <c r="A317" s="71" t="s">
        <v>1512</v>
      </c>
      <c r="B317" s="72" t="s">
        <v>881</v>
      </c>
      <c r="C317" s="72" t="s">
        <v>1483</v>
      </c>
      <c r="D317" s="45" t="s">
        <v>1513</v>
      </c>
      <c r="E317" s="73">
        <v>13</v>
      </c>
      <c r="F317" s="73">
        <v>25</v>
      </c>
      <c r="G317" s="73">
        <f t="shared" si="16"/>
        <v>325</v>
      </c>
      <c r="H317" s="73"/>
      <c r="I317" s="73">
        <v>50</v>
      </c>
      <c r="J317" s="73">
        <f t="shared" si="17"/>
        <v>0</v>
      </c>
      <c r="K317" s="73"/>
      <c r="L317" s="77">
        <v>200</v>
      </c>
      <c r="M317" s="77">
        <f t="shared" si="18"/>
        <v>0</v>
      </c>
      <c r="N317" s="78">
        <f t="shared" si="19"/>
        <v>325</v>
      </c>
    </row>
    <row r="318" spans="1:14" ht="14.25">
      <c r="A318" s="71" t="s">
        <v>1514</v>
      </c>
      <c r="B318" s="74" t="s">
        <v>881</v>
      </c>
      <c r="C318" s="74" t="s">
        <v>1515</v>
      </c>
      <c r="D318" s="75" t="s">
        <v>1516</v>
      </c>
      <c r="E318" s="76">
        <v>19</v>
      </c>
      <c r="F318" s="73">
        <v>25</v>
      </c>
      <c r="G318" s="73">
        <f t="shared" si="16"/>
        <v>475</v>
      </c>
      <c r="H318" s="76">
        <v>3</v>
      </c>
      <c r="I318" s="73">
        <v>50</v>
      </c>
      <c r="J318" s="73">
        <f t="shared" si="17"/>
        <v>150</v>
      </c>
      <c r="K318" s="76"/>
      <c r="L318" s="77">
        <v>200</v>
      </c>
      <c r="M318" s="77">
        <f t="shared" si="18"/>
        <v>0</v>
      </c>
      <c r="N318" s="78">
        <f t="shared" si="19"/>
        <v>625</v>
      </c>
    </row>
    <row r="319" spans="1:14" ht="14.25">
      <c r="A319" s="71" t="s">
        <v>1517</v>
      </c>
      <c r="B319" s="74" t="s">
        <v>881</v>
      </c>
      <c r="C319" s="74" t="s">
        <v>1518</v>
      </c>
      <c r="D319" s="75" t="s">
        <v>1519</v>
      </c>
      <c r="E319" s="76">
        <v>30</v>
      </c>
      <c r="F319" s="73">
        <v>25</v>
      </c>
      <c r="G319" s="73">
        <f t="shared" si="16"/>
        <v>750</v>
      </c>
      <c r="H319" s="76">
        <v>2</v>
      </c>
      <c r="I319" s="73">
        <v>50</v>
      </c>
      <c r="J319" s="73">
        <f t="shared" si="17"/>
        <v>100</v>
      </c>
      <c r="K319" s="76"/>
      <c r="L319" s="77">
        <v>200</v>
      </c>
      <c r="M319" s="77">
        <f t="shared" si="18"/>
        <v>0</v>
      </c>
      <c r="N319" s="78">
        <f t="shared" si="19"/>
        <v>850</v>
      </c>
    </row>
    <row r="320" spans="1:14" ht="14.25">
      <c r="A320" s="71" t="s">
        <v>1520</v>
      </c>
      <c r="B320" s="74" t="s">
        <v>881</v>
      </c>
      <c r="C320" s="74" t="s">
        <v>1518</v>
      </c>
      <c r="D320" s="75" t="s">
        <v>1521</v>
      </c>
      <c r="E320" s="76">
        <v>45</v>
      </c>
      <c r="F320" s="73">
        <v>25</v>
      </c>
      <c r="G320" s="73">
        <f t="shared" si="16"/>
        <v>1125</v>
      </c>
      <c r="H320" s="76">
        <v>2</v>
      </c>
      <c r="I320" s="73">
        <v>50</v>
      </c>
      <c r="J320" s="73">
        <f t="shared" si="17"/>
        <v>100</v>
      </c>
      <c r="K320" s="76"/>
      <c r="L320" s="77">
        <v>200</v>
      </c>
      <c r="M320" s="77">
        <f t="shared" si="18"/>
        <v>0</v>
      </c>
      <c r="N320" s="78">
        <f t="shared" si="19"/>
        <v>1225</v>
      </c>
    </row>
    <row r="321" spans="1:14" ht="14.25">
      <c r="A321" s="71" t="s">
        <v>1522</v>
      </c>
      <c r="B321" s="74" t="s">
        <v>881</v>
      </c>
      <c r="C321" s="74" t="s">
        <v>1518</v>
      </c>
      <c r="D321" s="75" t="s">
        <v>1523</v>
      </c>
      <c r="E321" s="76">
        <v>23</v>
      </c>
      <c r="F321" s="73">
        <v>25</v>
      </c>
      <c r="G321" s="73">
        <f t="shared" si="16"/>
        <v>575</v>
      </c>
      <c r="H321" s="76">
        <v>2</v>
      </c>
      <c r="I321" s="73">
        <v>50</v>
      </c>
      <c r="J321" s="73">
        <f t="shared" si="17"/>
        <v>100</v>
      </c>
      <c r="K321" s="76"/>
      <c r="L321" s="77">
        <v>200</v>
      </c>
      <c r="M321" s="77">
        <f t="shared" si="18"/>
        <v>0</v>
      </c>
      <c r="N321" s="78">
        <f t="shared" si="19"/>
        <v>675</v>
      </c>
    </row>
    <row r="322" spans="1:14" ht="14.25">
      <c r="A322" s="71" t="s">
        <v>1524</v>
      </c>
      <c r="B322" s="74" t="s">
        <v>881</v>
      </c>
      <c r="C322" s="74" t="s">
        <v>1518</v>
      </c>
      <c r="D322" s="75" t="s">
        <v>1525</v>
      </c>
      <c r="E322" s="76">
        <v>20</v>
      </c>
      <c r="F322" s="73">
        <v>25</v>
      </c>
      <c r="G322" s="73">
        <f t="shared" si="16"/>
        <v>500</v>
      </c>
      <c r="H322" s="76">
        <v>2</v>
      </c>
      <c r="I322" s="73">
        <v>50</v>
      </c>
      <c r="J322" s="73">
        <f t="shared" si="17"/>
        <v>100</v>
      </c>
      <c r="K322" s="76"/>
      <c r="L322" s="77">
        <v>200</v>
      </c>
      <c r="M322" s="77">
        <f t="shared" si="18"/>
        <v>0</v>
      </c>
      <c r="N322" s="78">
        <f t="shared" si="19"/>
        <v>600</v>
      </c>
    </row>
    <row r="323" spans="1:14" ht="14.25">
      <c r="A323" s="71" t="s">
        <v>1526</v>
      </c>
      <c r="B323" s="74" t="s">
        <v>881</v>
      </c>
      <c r="C323" s="74" t="s">
        <v>1518</v>
      </c>
      <c r="D323" s="75" t="s">
        <v>1527</v>
      </c>
      <c r="E323" s="76">
        <v>42</v>
      </c>
      <c r="F323" s="73">
        <v>25</v>
      </c>
      <c r="G323" s="73">
        <f t="shared" si="16"/>
        <v>1050</v>
      </c>
      <c r="H323" s="76">
        <v>2</v>
      </c>
      <c r="I323" s="73">
        <v>50</v>
      </c>
      <c r="J323" s="73">
        <f t="shared" si="17"/>
        <v>100</v>
      </c>
      <c r="K323" s="76"/>
      <c r="L323" s="77">
        <v>200</v>
      </c>
      <c r="M323" s="77">
        <f t="shared" si="18"/>
        <v>0</v>
      </c>
      <c r="N323" s="78">
        <f t="shared" si="19"/>
        <v>1150</v>
      </c>
    </row>
    <row r="324" spans="1:14" ht="14.25">
      <c r="A324" s="71" t="s">
        <v>1528</v>
      </c>
      <c r="B324" s="74" t="s">
        <v>881</v>
      </c>
      <c r="C324" s="74" t="s">
        <v>1518</v>
      </c>
      <c r="D324" s="75" t="s">
        <v>1529</v>
      </c>
      <c r="E324" s="76">
        <v>14</v>
      </c>
      <c r="F324" s="73">
        <v>25</v>
      </c>
      <c r="G324" s="73">
        <f aca="true" t="shared" si="20" ref="G324:G333">E324*F324</f>
        <v>350</v>
      </c>
      <c r="H324" s="76">
        <v>5</v>
      </c>
      <c r="I324" s="73">
        <v>50</v>
      </c>
      <c r="J324" s="73">
        <f aca="true" t="shared" si="21" ref="J324:J333">H324*I324</f>
        <v>250</v>
      </c>
      <c r="K324" s="76"/>
      <c r="L324" s="77">
        <v>200</v>
      </c>
      <c r="M324" s="77">
        <f aca="true" t="shared" si="22" ref="M324:M333">K324*L324</f>
        <v>0</v>
      </c>
      <c r="N324" s="78">
        <f aca="true" t="shared" si="23" ref="N324:N333">G324+J324+M324</f>
        <v>600</v>
      </c>
    </row>
    <row r="325" spans="1:14" ht="14.25">
      <c r="A325" s="71" t="s">
        <v>1530</v>
      </c>
      <c r="B325" s="74" t="s">
        <v>881</v>
      </c>
      <c r="C325" s="74" t="s">
        <v>1518</v>
      </c>
      <c r="D325" s="75" t="s">
        <v>1531</v>
      </c>
      <c r="E325" s="76">
        <v>3</v>
      </c>
      <c r="F325" s="73">
        <v>25</v>
      </c>
      <c r="G325" s="73">
        <f t="shared" si="20"/>
        <v>75</v>
      </c>
      <c r="H325" s="76">
        <v>2</v>
      </c>
      <c r="I325" s="73">
        <v>50</v>
      </c>
      <c r="J325" s="73">
        <f t="shared" si="21"/>
        <v>100</v>
      </c>
      <c r="K325" s="76"/>
      <c r="L325" s="77">
        <v>200</v>
      </c>
      <c r="M325" s="77">
        <f t="shared" si="22"/>
        <v>0</v>
      </c>
      <c r="N325" s="78">
        <f t="shared" si="23"/>
        <v>175</v>
      </c>
    </row>
    <row r="326" spans="1:14" ht="14.25">
      <c r="A326" s="71" t="s">
        <v>1532</v>
      </c>
      <c r="B326" s="74" t="s">
        <v>881</v>
      </c>
      <c r="C326" s="74" t="s">
        <v>1533</v>
      </c>
      <c r="D326" s="75" t="s">
        <v>1534</v>
      </c>
      <c r="E326" s="76">
        <v>17</v>
      </c>
      <c r="F326" s="73">
        <v>25</v>
      </c>
      <c r="G326" s="73">
        <f t="shared" si="20"/>
        <v>425</v>
      </c>
      <c r="H326" s="76">
        <v>2</v>
      </c>
      <c r="I326" s="73">
        <v>50</v>
      </c>
      <c r="J326" s="73">
        <f t="shared" si="21"/>
        <v>100</v>
      </c>
      <c r="K326" s="76"/>
      <c r="L326" s="77">
        <v>200</v>
      </c>
      <c r="M326" s="77">
        <f t="shared" si="22"/>
        <v>0</v>
      </c>
      <c r="N326" s="78">
        <f t="shared" si="23"/>
        <v>525</v>
      </c>
    </row>
    <row r="327" spans="1:14" ht="14.25">
      <c r="A327" s="71" t="s">
        <v>1535</v>
      </c>
      <c r="B327" s="74" t="s">
        <v>881</v>
      </c>
      <c r="C327" s="74" t="s">
        <v>1533</v>
      </c>
      <c r="D327" s="75" t="s">
        <v>1536</v>
      </c>
      <c r="E327" s="76">
        <v>10</v>
      </c>
      <c r="F327" s="73">
        <v>25</v>
      </c>
      <c r="G327" s="73">
        <f t="shared" si="20"/>
        <v>250</v>
      </c>
      <c r="H327" s="76">
        <v>2</v>
      </c>
      <c r="I327" s="73">
        <v>50</v>
      </c>
      <c r="J327" s="73">
        <f t="shared" si="21"/>
        <v>100</v>
      </c>
      <c r="K327" s="76"/>
      <c r="L327" s="77">
        <v>200</v>
      </c>
      <c r="M327" s="77">
        <f t="shared" si="22"/>
        <v>0</v>
      </c>
      <c r="N327" s="78">
        <f t="shared" si="23"/>
        <v>350</v>
      </c>
    </row>
    <row r="328" spans="1:14" ht="14.25">
      <c r="A328" s="71" t="s">
        <v>1537</v>
      </c>
      <c r="B328" s="74" t="s">
        <v>881</v>
      </c>
      <c r="C328" s="74" t="s">
        <v>1533</v>
      </c>
      <c r="D328" s="75" t="s">
        <v>1504</v>
      </c>
      <c r="E328" s="76">
        <v>8</v>
      </c>
      <c r="F328" s="73">
        <v>25</v>
      </c>
      <c r="G328" s="73">
        <f t="shared" si="20"/>
        <v>200</v>
      </c>
      <c r="H328" s="76">
        <v>17</v>
      </c>
      <c r="I328" s="73">
        <v>50</v>
      </c>
      <c r="J328" s="73">
        <f t="shared" si="21"/>
        <v>850</v>
      </c>
      <c r="K328" s="76"/>
      <c r="L328" s="77">
        <v>200</v>
      </c>
      <c r="M328" s="77">
        <f t="shared" si="22"/>
        <v>0</v>
      </c>
      <c r="N328" s="78">
        <f t="shared" si="23"/>
        <v>1050</v>
      </c>
    </row>
    <row r="329" spans="1:14" ht="14.25">
      <c r="A329" s="71" t="s">
        <v>1538</v>
      </c>
      <c r="B329" s="74" t="s">
        <v>881</v>
      </c>
      <c r="C329" s="74" t="s">
        <v>1533</v>
      </c>
      <c r="D329" s="75" t="s">
        <v>1539</v>
      </c>
      <c r="E329" s="76">
        <v>16</v>
      </c>
      <c r="F329" s="73">
        <v>25</v>
      </c>
      <c r="G329" s="73">
        <f t="shared" si="20"/>
        <v>400</v>
      </c>
      <c r="H329" s="76"/>
      <c r="I329" s="73">
        <v>50</v>
      </c>
      <c r="J329" s="73">
        <f t="shared" si="21"/>
        <v>0</v>
      </c>
      <c r="K329" s="76"/>
      <c r="L329" s="77">
        <v>200</v>
      </c>
      <c r="M329" s="77">
        <f t="shared" si="22"/>
        <v>0</v>
      </c>
      <c r="N329" s="78">
        <f t="shared" si="23"/>
        <v>400</v>
      </c>
    </row>
    <row r="330" spans="1:14" ht="14.25">
      <c r="A330" s="71" t="s">
        <v>1540</v>
      </c>
      <c r="B330" s="74" t="s">
        <v>881</v>
      </c>
      <c r="C330" s="74" t="s">
        <v>1533</v>
      </c>
      <c r="D330" s="75" t="s">
        <v>1541</v>
      </c>
      <c r="E330" s="76">
        <v>7</v>
      </c>
      <c r="F330" s="73">
        <v>25</v>
      </c>
      <c r="G330" s="73">
        <f t="shared" si="20"/>
        <v>175</v>
      </c>
      <c r="H330" s="76"/>
      <c r="I330" s="73">
        <v>50</v>
      </c>
      <c r="J330" s="73">
        <f t="shared" si="21"/>
        <v>0</v>
      </c>
      <c r="K330" s="76"/>
      <c r="L330" s="77">
        <v>200</v>
      </c>
      <c r="M330" s="77">
        <f t="shared" si="22"/>
        <v>0</v>
      </c>
      <c r="N330" s="78">
        <f t="shared" si="23"/>
        <v>175</v>
      </c>
    </row>
    <row r="331" spans="1:14" ht="14.25">
      <c r="A331" s="71" t="s">
        <v>1542</v>
      </c>
      <c r="B331" s="74" t="s">
        <v>881</v>
      </c>
      <c r="C331" s="74" t="s">
        <v>1533</v>
      </c>
      <c r="D331" s="75" t="s">
        <v>1543</v>
      </c>
      <c r="E331" s="76">
        <v>5</v>
      </c>
      <c r="F331" s="73">
        <v>25</v>
      </c>
      <c r="G331" s="73">
        <f t="shared" si="20"/>
        <v>125</v>
      </c>
      <c r="H331" s="76">
        <v>1</v>
      </c>
      <c r="I331" s="73">
        <v>50</v>
      </c>
      <c r="J331" s="73">
        <f t="shared" si="21"/>
        <v>50</v>
      </c>
      <c r="K331" s="76"/>
      <c r="L331" s="77">
        <v>200</v>
      </c>
      <c r="M331" s="77">
        <f t="shared" si="22"/>
        <v>0</v>
      </c>
      <c r="N331" s="78">
        <f t="shared" si="23"/>
        <v>175</v>
      </c>
    </row>
    <row r="332" spans="1:14" ht="14.25">
      <c r="A332" s="71" t="s">
        <v>1544</v>
      </c>
      <c r="B332" s="74" t="s">
        <v>881</v>
      </c>
      <c r="C332" s="74" t="s">
        <v>1533</v>
      </c>
      <c r="D332" s="75" t="s">
        <v>1545</v>
      </c>
      <c r="E332" s="76">
        <v>16</v>
      </c>
      <c r="F332" s="73">
        <v>25</v>
      </c>
      <c r="G332" s="73">
        <f t="shared" si="20"/>
        <v>400</v>
      </c>
      <c r="H332" s="76">
        <v>3</v>
      </c>
      <c r="I332" s="73">
        <v>50</v>
      </c>
      <c r="J332" s="73">
        <f t="shared" si="21"/>
        <v>150</v>
      </c>
      <c r="K332" s="76"/>
      <c r="L332" s="77">
        <v>200</v>
      </c>
      <c r="M332" s="77">
        <f t="shared" si="22"/>
        <v>0</v>
      </c>
      <c r="N332" s="78">
        <f t="shared" si="23"/>
        <v>550</v>
      </c>
    </row>
    <row r="333" spans="1:14" ht="14.25">
      <c r="A333" s="72" t="s">
        <v>21</v>
      </c>
      <c r="B333" s="72"/>
      <c r="C333" s="72"/>
      <c r="D333" s="45"/>
      <c r="E333" s="73">
        <f>SUM(E3:E332)</f>
        <v>4984.72</v>
      </c>
      <c r="F333" s="73">
        <v>25</v>
      </c>
      <c r="G333" s="73">
        <f t="shared" si="20"/>
        <v>124618</v>
      </c>
      <c r="H333" s="73">
        <f>SUM(H3:H332)</f>
        <v>910.5199999999999</v>
      </c>
      <c r="I333" s="73">
        <v>50</v>
      </c>
      <c r="J333" s="73">
        <f t="shared" si="21"/>
        <v>45525.99999999999</v>
      </c>
      <c r="K333" s="73">
        <f>SUM(K3:K332)</f>
        <v>28</v>
      </c>
      <c r="L333" s="77">
        <v>200</v>
      </c>
      <c r="M333" s="77">
        <f t="shared" si="22"/>
        <v>5600</v>
      </c>
      <c r="N333" s="78">
        <f t="shared" si="23"/>
        <v>175744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3"/>
  <sheetViews>
    <sheetView zoomScaleSheetLayoutView="100" workbookViewId="0" topLeftCell="A178">
      <selection activeCell="H193" sqref="H193"/>
    </sheetView>
  </sheetViews>
  <sheetFormatPr defaultColWidth="9.00390625" defaultRowHeight="14.25"/>
  <cols>
    <col min="13" max="14" width="9.00390625" style="23" customWidth="1"/>
  </cols>
  <sheetData>
    <row r="1" spans="1:14" ht="51" customHeight="1">
      <c r="A1" s="52" t="s">
        <v>1546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6">
      <c r="A2" s="53" t="s">
        <v>1</v>
      </c>
      <c r="B2" s="53" t="s">
        <v>2</v>
      </c>
      <c r="C2" s="54" t="s">
        <v>3</v>
      </c>
      <c r="D2" s="55" t="s">
        <v>4</v>
      </c>
      <c r="E2" s="56" t="s">
        <v>5</v>
      </c>
      <c r="F2" s="27" t="s">
        <v>6</v>
      </c>
      <c r="G2" s="27" t="s">
        <v>7</v>
      </c>
      <c r="H2" s="55" t="s">
        <v>8</v>
      </c>
      <c r="I2" s="27" t="s">
        <v>9</v>
      </c>
      <c r="J2" s="27" t="s">
        <v>10</v>
      </c>
      <c r="K2" s="61" t="s">
        <v>492</v>
      </c>
      <c r="L2" s="27" t="s">
        <v>84</v>
      </c>
      <c r="M2" s="27" t="s">
        <v>85</v>
      </c>
      <c r="N2" s="27" t="s">
        <v>11</v>
      </c>
    </row>
    <row r="3" spans="1:14" ht="14.25">
      <c r="A3" s="57">
        <v>1</v>
      </c>
      <c r="B3" s="57" t="s">
        <v>1547</v>
      </c>
      <c r="C3" s="58" t="s">
        <v>1548</v>
      </c>
      <c r="D3" s="58" t="s">
        <v>1549</v>
      </c>
      <c r="E3" s="59">
        <v>18</v>
      </c>
      <c r="F3" s="59">
        <v>25</v>
      </c>
      <c r="G3" s="59">
        <f>E3*F3</f>
        <v>450</v>
      </c>
      <c r="H3" s="59">
        <v>2.5</v>
      </c>
      <c r="I3" s="59">
        <v>50</v>
      </c>
      <c r="J3" s="59">
        <f>H3*I3</f>
        <v>125</v>
      </c>
      <c r="K3" s="59"/>
      <c r="L3" s="62">
        <v>200</v>
      </c>
      <c r="M3" s="34">
        <f>K3*L3</f>
        <v>0</v>
      </c>
      <c r="N3" s="34">
        <f>G3+J3+M3</f>
        <v>575</v>
      </c>
    </row>
    <row r="4" spans="1:14" ht="14.25">
      <c r="A4" s="57">
        <v>2</v>
      </c>
      <c r="B4" s="57" t="s">
        <v>1547</v>
      </c>
      <c r="C4" s="58" t="s">
        <v>1548</v>
      </c>
      <c r="D4" s="58" t="s">
        <v>1550</v>
      </c>
      <c r="E4" s="59">
        <v>27</v>
      </c>
      <c r="F4" s="59">
        <v>25</v>
      </c>
      <c r="G4" s="59">
        <f aca="true" t="shared" si="0" ref="G4:G35">E4*F4</f>
        <v>675</v>
      </c>
      <c r="H4" s="59">
        <v>5</v>
      </c>
      <c r="I4" s="59">
        <v>50</v>
      </c>
      <c r="J4" s="59">
        <f aca="true" t="shared" si="1" ref="J4:J35">H4*I4</f>
        <v>250</v>
      </c>
      <c r="K4" s="59"/>
      <c r="L4" s="62">
        <v>200</v>
      </c>
      <c r="M4" s="34">
        <f aca="true" t="shared" si="2" ref="M4:M35">K4*L4</f>
        <v>0</v>
      </c>
      <c r="N4" s="34">
        <f aca="true" t="shared" si="3" ref="N4:N35">G4+J4+M4</f>
        <v>925</v>
      </c>
    </row>
    <row r="5" spans="1:14" ht="14.25">
      <c r="A5" s="57">
        <v>3</v>
      </c>
      <c r="B5" s="57" t="s">
        <v>1547</v>
      </c>
      <c r="C5" s="58" t="s">
        <v>1548</v>
      </c>
      <c r="D5" s="58" t="s">
        <v>1551</v>
      </c>
      <c r="E5" s="59">
        <v>10</v>
      </c>
      <c r="F5" s="59">
        <v>25</v>
      </c>
      <c r="G5" s="59">
        <f t="shared" si="0"/>
        <v>250</v>
      </c>
      <c r="H5" s="59">
        <v>1.5</v>
      </c>
      <c r="I5" s="59">
        <v>50</v>
      </c>
      <c r="J5" s="59">
        <f t="shared" si="1"/>
        <v>75</v>
      </c>
      <c r="K5" s="59"/>
      <c r="L5" s="62">
        <v>200</v>
      </c>
      <c r="M5" s="34">
        <f t="shared" si="2"/>
        <v>0</v>
      </c>
      <c r="N5" s="34">
        <f t="shared" si="3"/>
        <v>325</v>
      </c>
    </row>
    <row r="6" spans="1:14" ht="14.25">
      <c r="A6" s="57">
        <v>4</v>
      </c>
      <c r="B6" s="57" t="s">
        <v>1547</v>
      </c>
      <c r="C6" s="58" t="s">
        <v>1548</v>
      </c>
      <c r="D6" s="58" t="s">
        <v>1552</v>
      </c>
      <c r="E6" s="59">
        <v>10</v>
      </c>
      <c r="F6" s="59">
        <v>25</v>
      </c>
      <c r="G6" s="59">
        <f t="shared" si="0"/>
        <v>250</v>
      </c>
      <c r="H6" s="59"/>
      <c r="I6" s="59">
        <v>50</v>
      </c>
      <c r="J6" s="59">
        <f t="shared" si="1"/>
        <v>0</v>
      </c>
      <c r="K6" s="59"/>
      <c r="L6" s="62">
        <v>200</v>
      </c>
      <c r="M6" s="34">
        <f t="shared" si="2"/>
        <v>0</v>
      </c>
      <c r="N6" s="34">
        <f t="shared" si="3"/>
        <v>250</v>
      </c>
    </row>
    <row r="7" spans="1:14" ht="14.25">
      <c r="A7" s="57">
        <v>5</v>
      </c>
      <c r="B7" s="57" t="s">
        <v>1547</v>
      </c>
      <c r="C7" s="58" t="s">
        <v>1548</v>
      </c>
      <c r="D7" s="58" t="s">
        <v>1553</v>
      </c>
      <c r="E7" s="59">
        <v>10</v>
      </c>
      <c r="F7" s="59">
        <v>25</v>
      </c>
      <c r="G7" s="59">
        <f t="shared" si="0"/>
        <v>250</v>
      </c>
      <c r="H7" s="59"/>
      <c r="I7" s="59">
        <v>50</v>
      </c>
      <c r="J7" s="59">
        <f t="shared" si="1"/>
        <v>0</v>
      </c>
      <c r="K7" s="59"/>
      <c r="L7" s="62">
        <v>200</v>
      </c>
      <c r="M7" s="34">
        <f t="shared" si="2"/>
        <v>0</v>
      </c>
      <c r="N7" s="34">
        <f t="shared" si="3"/>
        <v>250</v>
      </c>
    </row>
    <row r="8" spans="1:14" ht="14.25">
      <c r="A8" s="57">
        <v>6</v>
      </c>
      <c r="B8" s="57" t="s">
        <v>1547</v>
      </c>
      <c r="C8" s="58" t="s">
        <v>1548</v>
      </c>
      <c r="D8" s="58" t="s">
        <v>1554</v>
      </c>
      <c r="E8" s="59">
        <v>14.8</v>
      </c>
      <c r="F8" s="59">
        <v>25</v>
      </c>
      <c r="G8" s="59">
        <f t="shared" si="0"/>
        <v>370</v>
      </c>
      <c r="H8" s="59">
        <v>3</v>
      </c>
      <c r="I8" s="59">
        <v>50</v>
      </c>
      <c r="J8" s="59">
        <f t="shared" si="1"/>
        <v>150</v>
      </c>
      <c r="K8" s="59"/>
      <c r="L8" s="62">
        <v>200</v>
      </c>
      <c r="M8" s="34">
        <f t="shared" si="2"/>
        <v>0</v>
      </c>
      <c r="N8" s="34">
        <f t="shared" si="3"/>
        <v>520</v>
      </c>
    </row>
    <row r="9" spans="1:14" ht="14.25">
      <c r="A9" s="57">
        <v>7</v>
      </c>
      <c r="B9" s="57" t="s">
        <v>1547</v>
      </c>
      <c r="C9" s="58" t="s">
        <v>1548</v>
      </c>
      <c r="D9" s="58" t="s">
        <v>1555</v>
      </c>
      <c r="E9" s="59">
        <v>48</v>
      </c>
      <c r="F9" s="59">
        <v>25</v>
      </c>
      <c r="G9" s="59">
        <f t="shared" si="0"/>
        <v>1200</v>
      </c>
      <c r="H9" s="59">
        <v>2</v>
      </c>
      <c r="I9" s="59">
        <v>50</v>
      </c>
      <c r="J9" s="59">
        <f t="shared" si="1"/>
        <v>100</v>
      </c>
      <c r="K9" s="59"/>
      <c r="L9" s="62">
        <v>200</v>
      </c>
      <c r="M9" s="34">
        <f t="shared" si="2"/>
        <v>0</v>
      </c>
      <c r="N9" s="34">
        <f t="shared" si="3"/>
        <v>1300</v>
      </c>
    </row>
    <row r="10" spans="1:14" ht="14.25">
      <c r="A10" s="57">
        <v>8</v>
      </c>
      <c r="B10" s="57" t="s">
        <v>1547</v>
      </c>
      <c r="C10" s="58" t="s">
        <v>1548</v>
      </c>
      <c r="D10" s="58" t="s">
        <v>1556</v>
      </c>
      <c r="E10" s="59">
        <v>16</v>
      </c>
      <c r="F10" s="59">
        <v>25</v>
      </c>
      <c r="G10" s="59">
        <f t="shared" si="0"/>
        <v>400</v>
      </c>
      <c r="H10" s="59">
        <v>3</v>
      </c>
      <c r="I10" s="59">
        <v>50</v>
      </c>
      <c r="J10" s="59">
        <f t="shared" si="1"/>
        <v>150</v>
      </c>
      <c r="K10" s="59"/>
      <c r="L10" s="62">
        <v>200</v>
      </c>
      <c r="M10" s="34">
        <f t="shared" si="2"/>
        <v>0</v>
      </c>
      <c r="N10" s="34">
        <f t="shared" si="3"/>
        <v>550</v>
      </c>
    </row>
    <row r="11" spans="1:14" ht="14.25">
      <c r="A11" s="57">
        <v>9</v>
      </c>
      <c r="B11" s="57" t="s">
        <v>1547</v>
      </c>
      <c r="C11" s="58" t="s">
        <v>1548</v>
      </c>
      <c r="D11" s="58" t="s">
        <v>1557</v>
      </c>
      <c r="E11" s="59">
        <v>39</v>
      </c>
      <c r="F11" s="59">
        <v>25</v>
      </c>
      <c r="G11" s="59">
        <f t="shared" si="0"/>
        <v>975</v>
      </c>
      <c r="H11" s="59">
        <v>3</v>
      </c>
      <c r="I11" s="59">
        <v>50</v>
      </c>
      <c r="J11" s="59">
        <f t="shared" si="1"/>
        <v>150</v>
      </c>
      <c r="K11" s="59"/>
      <c r="L11" s="62">
        <v>200</v>
      </c>
      <c r="M11" s="34">
        <f t="shared" si="2"/>
        <v>0</v>
      </c>
      <c r="N11" s="34">
        <f t="shared" si="3"/>
        <v>1125</v>
      </c>
    </row>
    <row r="12" spans="1:14" ht="14.25">
      <c r="A12" s="57">
        <v>10</v>
      </c>
      <c r="B12" s="57" t="s">
        <v>1547</v>
      </c>
      <c r="C12" s="58" t="s">
        <v>1558</v>
      </c>
      <c r="D12" s="58" t="s">
        <v>1559</v>
      </c>
      <c r="E12" s="59">
        <v>20</v>
      </c>
      <c r="F12" s="59">
        <v>25</v>
      </c>
      <c r="G12" s="59">
        <f t="shared" si="0"/>
        <v>500</v>
      </c>
      <c r="H12" s="59">
        <v>3</v>
      </c>
      <c r="I12" s="59">
        <v>50</v>
      </c>
      <c r="J12" s="59">
        <f t="shared" si="1"/>
        <v>150</v>
      </c>
      <c r="K12" s="59">
        <v>11</v>
      </c>
      <c r="L12" s="62">
        <v>200</v>
      </c>
      <c r="M12" s="34">
        <f t="shared" si="2"/>
        <v>2200</v>
      </c>
      <c r="N12" s="34">
        <f t="shared" si="3"/>
        <v>2850</v>
      </c>
    </row>
    <row r="13" spans="1:14" ht="14.25">
      <c r="A13" s="57">
        <v>11</v>
      </c>
      <c r="B13" s="57" t="s">
        <v>1547</v>
      </c>
      <c r="C13" s="58" t="s">
        <v>1558</v>
      </c>
      <c r="D13" s="58" t="s">
        <v>1560</v>
      </c>
      <c r="E13" s="59"/>
      <c r="F13" s="59">
        <v>25</v>
      </c>
      <c r="G13" s="59">
        <f t="shared" si="0"/>
        <v>0</v>
      </c>
      <c r="H13" s="59"/>
      <c r="I13" s="59">
        <v>50</v>
      </c>
      <c r="J13" s="59">
        <f t="shared" si="1"/>
        <v>0</v>
      </c>
      <c r="K13" s="59">
        <v>5.6</v>
      </c>
      <c r="L13" s="62">
        <v>200</v>
      </c>
      <c r="M13" s="34">
        <f t="shared" si="2"/>
        <v>1120</v>
      </c>
      <c r="N13" s="34">
        <f t="shared" si="3"/>
        <v>1120</v>
      </c>
    </row>
    <row r="14" spans="1:14" ht="14.25">
      <c r="A14" s="57">
        <v>12</v>
      </c>
      <c r="B14" s="57" t="s">
        <v>1547</v>
      </c>
      <c r="C14" s="58" t="s">
        <v>1558</v>
      </c>
      <c r="D14" s="58" t="s">
        <v>1561</v>
      </c>
      <c r="E14" s="59">
        <v>18</v>
      </c>
      <c r="F14" s="59">
        <v>25</v>
      </c>
      <c r="G14" s="59">
        <f t="shared" si="0"/>
        <v>450</v>
      </c>
      <c r="H14" s="59"/>
      <c r="I14" s="59">
        <v>50</v>
      </c>
      <c r="J14" s="59">
        <f t="shared" si="1"/>
        <v>0</v>
      </c>
      <c r="K14" s="59">
        <v>18</v>
      </c>
      <c r="L14" s="62">
        <v>200</v>
      </c>
      <c r="M14" s="34">
        <f t="shared" si="2"/>
        <v>3600</v>
      </c>
      <c r="N14" s="34">
        <f t="shared" si="3"/>
        <v>4050</v>
      </c>
    </row>
    <row r="15" spans="1:14" ht="14.25">
      <c r="A15" s="57">
        <v>13</v>
      </c>
      <c r="B15" s="57" t="s">
        <v>1547</v>
      </c>
      <c r="C15" s="58" t="s">
        <v>1558</v>
      </c>
      <c r="D15" s="58" t="s">
        <v>1562</v>
      </c>
      <c r="E15" s="59">
        <v>10</v>
      </c>
      <c r="F15" s="59">
        <v>25</v>
      </c>
      <c r="G15" s="59">
        <f t="shared" si="0"/>
        <v>250</v>
      </c>
      <c r="H15" s="59">
        <v>2</v>
      </c>
      <c r="I15" s="59">
        <v>50</v>
      </c>
      <c r="J15" s="59">
        <f t="shared" si="1"/>
        <v>100</v>
      </c>
      <c r="K15" s="59"/>
      <c r="L15" s="62">
        <v>200</v>
      </c>
      <c r="M15" s="34">
        <f t="shared" si="2"/>
        <v>0</v>
      </c>
      <c r="N15" s="34">
        <f t="shared" si="3"/>
        <v>350</v>
      </c>
    </row>
    <row r="16" spans="1:14" ht="14.25">
      <c r="A16" s="57">
        <v>14</v>
      </c>
      <c r="B16" s="57" t="s">
        <v>1547</v>
      </c>
      <c r="C16" s="58" t="s">
        <v>1558</v>
      </c>
      <c r="D16" s="58" t="s">
        <v>1563</v>
      </c>
      <c r="E16" s="59">
        <v>14</v>
      </c>
      <c r="F16" s="59">
        <v>25</v>
      </c>
      <c r="G16" s="59">
        <f t="shared" si="0"/>
        <v>350</v>
      </c>
      <c r="H16" s="59">
        <v>5</v>
      </c>
      <c r="I16" s="59">
        <v>50</v>
      </c>
      <c r="J16" s="59">
        <f t="shared" si="1"/>
        <v>250</v>
      </c>
      <c r="K16" s="59"/>
      <c r="L16" s="62">
        <v>200</v>
      </c>
      <c r="M16" s="34">
        <f t="shared" si="2"/>
        <v>0</v>
      </c>
      <c r="N16" s="34">
        <f t="shared" si="3"/>
        <v>600</v>
      </c>
    </row>
    <row r="17" spans="1:14" ht="14.25">
      <c r="A17" s="57">
        <v>15</v>
      </c>
      <c r="B17" s="57" t="s">
        <v>1547</v>
      </c>
      <c r="C17" s="58" t="s">
        <v>1558</v>
      </c>
      <c r="D17" s="58" t="s">
        <v>1564</v>
      </c>
      <c r="E17" s="59">
        <v>20</v>
      </c>
      <c r="F17" s="59">
        <v>25</v>
      </c>
      <c r="G17" s="59">
        <f t="shared" si="0"/>
        <v>500</v>
      </c>
      <c r="H17" s="59">
        <v>2</v>
      </c>
      <c r="I17" s="59">
        <v>50</v>
      </c>
      <c r="J17" s="59">
        <f t="shared" si="1"/>
        <v>100</v>
      </c>
      <c r="K17" s="59">
        <v>9</v>
      </c>
      <c r="L17" s="62">
        <v>200</v>
      </c>
      <c r="M17" s="34">
        <f t="shared" si="2"/>
        <v>1800</v>
      </c>
      <c r="N17" s="34">
        <f t="shared" si="3"/>
        <v>2400</v>
      </c>
    </row>
    <row r="18" spans="1:14" ht="14.25">
      <c r="A18" s="57">
        <v>16</v>
      </c>
      <c r="B18" s="57" t="s">
        <v>1547</v>
      </c>
      <c r="C18" s="58" t="s">
        <v>1565</v>
      </c>
      <c r="D18" s="58" t="s">
        <v>1566</v>
      </c>
      <c r="E18" s="14">
        <v>39</v>
      </c>
      <c r="F18" s="59">
        <v>25</v>
      </c>
      <c r="G18" s="59">
        <f t="shared" si="0"/>
        <v>975</v>
      </c>
      <c r="H18" s="14"/>
      <c r="I18" s="59">
        <v>50</v>
      </c>
      <c r="J18" s="59">
        <f t="shared" si="1"/>
        <v>0</v>
      </c>
      <c r="K18" s="14"/>
      <c r="L18" s="62">
        <v>200</v>
      </c>
      <c r="M18" s="34">
        <f t="shared" si="2"/>
        <v>0</v>
      </c>
      <c r="N18" s="34">
        <f t="shared" si="3"/>
        <v>975</v>
      </c>
    </row>
    <row r="19" spans="1:14" ht="14.25">
      <c r="A19" s="57">
        <v>17</v>
      </c>
      <c r="B19" s="57" t="s">
        <v>1547</v>
      </c>
      <c r="C19" s="58" t="s">
        <v>1565</v>
      </c>
      <c r="D19" s="58" t="s">
        <v>1567</v>
      </c>
      <c r="E19" s="59">
        <v>25</v>
      </c>
      <c r="F19" s="59">
        <v>25</v>
      </c>
      <c r="G19" s="59">
        <f t="shared" si="0"/>
        <v>625</v>
      </c>
      <c r="H19" s="59"/>
      <c r="I19" s="59">
        <v>50</v>
      </c>
      <c r="J19" s="59">
        <f t="shared" si="1"/>
        <v>0</v>
      </c>
      <c r="K19" s="59"/>
      <c r="L19" s="62">
        <v>200</v>
      </c>
      <c r="M19" s="34">
        <f t="shared" si="2"/>
        <v>0</v>
      </c>
      <c r="N19" s="34">
        <f t="shared" si="3"/>
        <v>625</v>
      </c>
    </row>
    <row r="20" spans="1:14" ht="14.25">
      <c r="A20" s="57">
        <v>18</v>
      </c>
      <c r="B20" s="57" t="s">
        <v>1547</v>
      </c>
      <c r="C20" s="58" t="s">
        <v>1565</v>
      </c>
      <c r="D20" s="58" t="s">
        <v>1568</v>
      </c>
      <c r="E20" s="14">
        <v>30</v>
      </c>
      <c r="F20" s="59">
        <v>25</v>
      </c>
      <c r="G20" s="59">
        <f t="shared" si="0"/>
        <v>750</v>
      </c>
      <c r="H20" s="14"/>
      <c r="I20" s="59">
        <v>50</v>
      </c>
      <c r="J20" s="59">
        <f t="shared" si="1"/>
        <v>0</v>
      </c>
      <c r="K20" s="14"/>
      <c r="L20" s="62">
        <v>200</v>
      </c>
      <c r="M20" s="34">
        <f t="shared" si="2"/>
        <v>0</v>
      </c>
      <c r="N20" s="34">
        <f t="shared" si="3"/>
        <v>750</v>
      </c>
    </row>
    <row r="21" spans="1:14" ht="14.25">
      <c r="A21" s="57">
        <v>19</v>
      </c>
      <c r="B21" s="57" t="s">
        <v>1547</v>
      </c>
      <c r="C21" s="58" t="s">
        <v>1565</v>
      </c>
      <c r="D21" s="58" t="s">
        <v>1569</v>
      </c>
      <c r="E21" s="14">
        <v>41</v>
      </c>
      <c r="F21" s="59">
        <v>25</v>
      </c>
      <c r="G21" s="59">
        <f t="shared" si="0"/>
        <v>1025</v>
      </c>
      <c r="H21" s="14">
        <v>14</v>
      </c>
      <c r="I21" s="59">
        <v>50</v>
      </c>
      <c r="J21" s="59">
        <f t="shared" si="1"/>
        <v>700</v>
      </c>
      <c r="K21" s="14"/>
      <c r="L21" s="62">
        <v>200</v>
      </c>
      <c r="M21" s="34">
        <f t="shared" si="2"/>
        <v>0</v>
      </c>
      <c r="N21" s="34">
        <f t="shared" si="3"/>
        <v>1725</v>
      </c>
    </row>
    <row r="22" spans="1:14" ht="14.25">
      <c r="A22" s="57">
        <v>20</v>
      </c>
      <c r="B22" s="57" t="s">
        <v>1547</v>
      </c>
      <c r="C22" s="58" t="s">
        <v>1565</v>
      </c>
      <c r="D22" s="58" t="s">
        <v>1570</v>
      </c>
      <c r="E22" s="14">
        <v>14.3</v>
      </c>
      <c r="F22" s="59">
        <v>25</v>
      </c>
      <c r="G22" s="59">
        <f t="shared" si="0"/>
        <v>357.5</v>
      </c>
      <c r="H22" s="14"/>
      <c r="I22" s="59">
        <v>50</v>
      </c>
      <c r="J22" s="59">
        <f t="shared" si="1"/>
        <v>0</v>
      </c>
      <c r="K22" s="14"/>
      <c r="L22" s="62">
        <v>200</v>
      </c>
      <c r="M22" s="34">
        <f t="shared" si="2"/>
        <v>0</v>
      </c>
      <c r="N22" s="34">
        <f t="shared" si="3"/>
        <v>357.5</v>
      </c>
    </row>
    <row r="23" spans="1:14" ht="14.25">
      <c r="A23" s="57">
        <v>21</v>
      </c>
      <c r="B23" s="57" t="s">
        <v>1547</v>
      </c>
      <c r="C23" s="58" t="s">
        <v>1565</v>
      </c>
      <c r="D23" s="58" t="s">
        <v>1571</v>
      </c>
      <c r="E23" s="14">
        <v>35</v>
      </c>
      <c r="F23" s="59">
        <v>25</v>
      </c>
      <c r="G23" s="59">
        <f t="shared" si="0"/>
        <v>875</v>
      </c>
      <c r="H23" s="14"/>
      <c r="I23" s="59">
        <v>50</v>
      </c>
      <c r="J23" s="59">
        <f t="shared" si="1"/>
        <v>0</v>
      </c>
      <c r="K23" s="14"/>
      <c r="L23" s="62">
        <v>200</v>
      </c>
      <c r="M23" s="34">
        <f t="shared" si="2"/>
        <v>0</v>
      </c>
      <c r="N23" s="34">
        <f t="shared" si="3"/>
        <v>875</v>
      </c>
    </row>
    <row r="24" spans="1:14" ht="14.25">
      <c r="A24" s="57">
        <v>22</v>
      </c>
      <c r="B24" s="57" t="s">
        <v>1547</v>
      </c>
      <c r="C24" s="58" t="s">
        <v>1565</v>
      </c>
      <c r="D24" s="58" t="s">
        <v>1572</v>
      </c>
      <c r="E24" s="14">
        <v>31</v>
      </c>
      <c r="F24" s="59">
        <v>25</v>
      </c>
      <c r="G24" s="59">
        <f t="shared" si="0"/>
        <v>775</v>
      </c>
      <c r="H24" s="14"/>
      <c r="I24" s="59">
        <v>50</v>
      </c>
      <c r="J24" s="59">
        <f t="shared" si="1"/>
        <v>0</v>
      </c>
      <c r="K24" s="14"/>
      <c r="L24" s="62">
        <v>200</v>
      </c>
      <c r="M24" s="34">
        <f t="shared" si="2"/>
        <v>0</v>
      </c>
      <c r="N24" s="34">
        <f t="shared" si="3"/>
        <v>775</v>
      </c>
    </row>
    <row r="25" spans="1:14" ht="14.25">
      <c r="A25" s="57">
        <v>23</v>
      </c>
      <c r="B25" s="57" t="s">
        <v>1547</v>
      </c>
      <c r="C25" s="58" t="s">
        <v>1565</v>
      </c>
      <c r="D25" s="58" t="s">
        <v>1573</v>
      </c>
      <c r="E25" s="14">
        <v>30</v>
      </c>
      <c r="F25" s="59">
        <v>25</v>
      </c>
      <c r="G25" s="59">
        <f t="shared" si="0"/>
        <v>750</v>
      </c>
      <c r="H25" s="14"/>
      <c r="I25" s="59">
        <v>50</v>
      </c>
      <c r="J25" s="59">
        <f t="shared" si="1"/>
        <v>0</v>
      </c>
      <c r="K25" s="14"/>
      <c r="L25" s="62">
        <v>200</v>
      </c>
      <c r="M25" s="34">
        <f t="shared" si="2"/>
        <v>0</v>
      </c>
      <c r="N25" s="34">
        <f t="shared" si="3"/>
        <v>750</v>
      </c>
    </row>
    <row r="26" spans="1:14" ht="14.25">
      <c r="A26" s="57">
        <v>24</v>
      </c>
      <c r="B26" s="57" t="s">
        <v>1547</v>
      </c>
      <c r="C26" s="58" t="s">
        <v>1565</v>
      </c>
      <c r="D26" s="58" t="s">
        <v>1574</v>
      </c>
      <c r="E26" s="14">
        <v>44</v>
      </c>
      <c r="F26" s="59">
        <v>25</v>
      </c>
      <c r="G26" s="59">
        <f t="shared" si="0"/>
        <v>1100</v>
      </c>
      <c r="H26" s="14"/>
      <c r="I26" s="59">
        <v>50</v>
      </c>
      <c r="J26" s="59">
        <f t="shared" si="1"/>
        <v>0</v>
      </c>
      <c r="K26" s="14"/>
      <c r="L26" s="62">
        <v>200</v>
      </c>
      <c r="M26" s="34">
        <f t="shared" si="2"/>
        <v>0</v>
      </c>
      <c r="N26" s="34">
        <f t="shared" si="3"/>
        <v>1100</v>
      </c>
    </row>
    <row r="27" spans="1:14" ht="14.25">
      <c r="A27" s="57">
        <v>25</v>
      </c>
      <c r="B27" s="57" t="s">
        <v>1547</v>
      </c>
      <c r="C27" s="58" t="s">
        <v>1565</v>
      </c>
      <c r="D27" s="58" t="s">
        <v>1575</v>
      </c>
      <c r="E27" s="14">
        <v>31</v>
      </c>
      <c r="F27" s="59">
        <v>25</v>
      </c>
      <c r="G27" s="59">
        <f t="shared" si="0"/>
        <v>775</v>
      </c>
      <c r="H27" s="14"/>
      <c r="I27" s="59">
        <v>50</v>
      </c>
      <c r="J27" s="59">
        <f t="shared" si="1"/>
        <v>0</v>
      </c>
      <c r="K27" s="14"/>
      <c r="L27" s="62">
        <v>200</v>
      </c>
      <c r="M27" s="34">
        <f t="shared" si="2"/>
        <v>0</v>
      </c>
      <c r="N27" s="34">
        <f t="shared" si="3"/>
        <v>775</v>
      </c>
    </row>
    <row r="28" spans="1:14" ht="14.25">
      <c r="A28" s="57">
        <v>26</v>
      </c>
      <c r="B28" s="57" t="s">
        <v>1547</v>
      </c>
      <c r="C28" s="58" t="s">
        <v>1565</v>
      </c>
      <c r="D28" s="58" t="s">
        <v>1576</v>
      </c>
      <c r="E28" s="59">
        <v>14</v>
      </c>
      <c r="F28" s="59">
        <v>25</v>
      </c>
      <c r="G28" s="59">
        <f t="shared" si="0"/>
        <v>350</v>
      </c>
      <c r="H28" s="59"/>
      <c r="I28" s="59">
        <v>50</v>
      </c>
      <c r="J28" s="59">
        <f t="shared" si="1"/>
        <v>0</v>
      </c>
      <c r="K28" s="59"/>
      <c r="L28" s="62">
        <v>200</v>
      </c>
      <c r="M28" s="34">
        <f t="shared" si="2"/>
        <v>0</v>
      </c>
      <c r="N28" s="34">
        <f t="shared" si="3"/>
        <v>350</v>
      </c>
    </row>
    <row r="29" spans="1:14" ht="14.25">
      <c r="A29" s="57">
        <v>27</v>
      </c>
      <c r="B29" s="57" t="s">
        <v>1547</v>
      </c>
      <c r="C29" s="58" t="s">
        <v>1565</v>
      </c>
      <c r="D29" s="58" t="s">
        <v>1577</v>
      </c>
      <c r="E29" s="59">
        <v>16</v>
      </c>
      <c r="F29" s="59">
        <v>25</v>
      </c>
      <c r="G29" s="59">
        <f t="shared" si="0"/>
        <v>400</v>
      </c>
      <c r="H29" s="59">
        <v>3</v>
      </c>
      <c r="I29" s="59">
        <v>50</v>
      </c>
      <c r="J29" s="59">
        <f t="shared" si="1"/>
        <v>150</v>
      </c>
      <c r="K29" s="59"/>
      <c r="L29" s="62">
        <v>200</v>
      </c>
      <c r="M29" s="34">
        <f t="shared" si="2"/>
        <v>0</v>
      </c>
      <c r="N29" s="34">
        <f t="shared" si="3"/>
        <v>550</v>
      </c>
    </row>
    <row r="30" spans="1:14" ht="14.25">
      <c r="A30" s="57">
        <v>28</v>
      </c>
      <c r="B30" s="57" t="s">
        <v>1547</v>
      </c>
      <c r="C30" s="58" t="s">
        <v>1565</v>
      </c>
      <c r="D30" s="58" t="s">
        <v>1578</v>
      </c>
      <c r="E30" s="14">
        <v>13</v>
      </c>
      <c r="F30" s="59">
        <v>25</v>
      </c>
      <c r="G30" s="59">
        <f t="shared" si="0"/>
        <v>325</v>
      </c>
      <c r="H30" s="14"/>
      <c r="I30" s="59">
        <v>50</v>
      </c>
      <c r="J30" s="59">
        <f t="shared" si="1"/>
        <v>0</v>
      </c>
      <c r="K30" s="14"/>
      <c r="L30" s="62">
        <v>200</v>
      </c>
      <c r="M30" s="34">
        <f t="shared" si="2"/>
        <v>0</v>
      </c>
      <c r="N30" s="34">
        <f t="shared" si="3"/>
        <v>325</v>
      </c>
    </row>
    <row r="31" spans="1:14" ht="14.25">
      <c r="A31" s="57">
        <v>29</v>
      </c>
      <c r="B31" s="57" t="s">
        <v>1547</v>
      </c>
      <c r="C31" s="58" t="s">
        <v>1565</v>
      </c>
      <c r="D31" s="58" t="s">
        <v>1579</v>
      </c>
      <c r="E31" s="14">
        <v>15</v>
      </c>
      <c r="F31" s="59">
        <v>25</v>
      </c>
      <c r="G31" s="59">
        <f t="shared" si="0"/>
        <v>375</v>
      </c>
      <c r="H31" s="14">
        <v>2</v>
      </c>
      <c r="I31" s="59">
        <v>50</v>
      </c>
      <c r="J31" s="59">
        <f t="shared" si="1"/>
        <v>100</v>
      </c>
      <c r="K31" s="14"/>
      <c r="L31" s="62">
        <v>200</v>
      </c>
      <c r="M31" s="34">
        <f t="shared" si="2"/>
        <v>0</v>
      </c>
      <c r="N31" s="34">
        <f t="shared" si="3"/>
        <v>475</v>
      </c>
    </row>
    <row r="32" spans="1:14" ht="14.25">
      <c r="A32" s="57">
        <v>30</v>
      </c>
      <c r="B32" s="57" t="s">
        <v>1547</v>
      </c>
      <c r="C32" s="58" t="s">
        <v>1565</v>
      </c>
      <c r="D32" s="58" t="s">
        <v>1580</v>
      </c>
      <c r="E32" s="14">
        <v>28</v>
      </c>
      <c r="F32" s="59">
        <v>25</v>
      </c>
      <c r="G32" s="59">
        <f t="shared" si="0"/>
        <v>700</v>
      </c>
      <c r="H32" s="14">
        <v>3</v>
      </c>
      <c r="I32" s="59">
        <v>50</v>
      </c>
      <c r="J32" s="59">
        <f t="shared" si="1"/>
        <v>150</v>
      </c>
      <c r="K32" s="14"/>
      <c r="L32" s="62">
        <v>200</v>
      </c>
      <c r="M32" s="34">
        <f t="shared" si="2"/>
        <v>0</v>
      </c>
      <c r="N32" s="34">
        <f t="shared" si="3"/>
        <v>850</v>
      </c>
    </row>
    <row r="33" spans="1:14" ht="14.25">
      <c r="A33" s="57">
        <v>31</v>
      </c>
      <c r="B33" s="57" t="s">
        <v>1547</v>
      </c>
      <c r="C33" s="58" t="s">
        <v>1565</v>
      </c>
      <c r="D33" s="58" t="s">
        <v>1581</v>
      </c>
      <c r="E33" s="14">
        <v>9</v>
      </c>
      <c r="F33" s="59">
        <v>25</v>
      </c>
      <c r="G33" s="59">
        <f t="shared" si="0"/>
        <v>225</v>
      </c>
      <c r="H33" s="14">
        <v>8</v>
      </c>
      <c r="I33" s="59">
        <v>50</v>
      </c>
      <c r="J33" s="59">
        <f t="shared" si="1"/>
        <v>400</v>
      </c>
      <c r="K33" s="14"/>
      <c r="L33" s="62">
        <v>200</v>
      </c>
      <c r="M33" s="34">
        <f t="shared" si="2"/>
        <v>0</v>
      </c>
      <c r="N33" s="34">
        <f t="shared" si="3"/>
        <v>625</v>
      </c>
    </row>
    <row r="34" spans="1:14" ht="14.25">
      <c r="A34" s="57">
        <v>32</v>
      </c>
      <c r="B34" s="57" t="s">
        <v>1547</v>
      </c>
      <c r="C34" s="58" t="s">
        <v>1565</v>
      </c>
      <c r="D34" s="58" t="s">
        <v>1582</v>
      </c>
      <c r="E34" s="14">
        <v>18</v>
      </c>
      <c r="F34" s="59">
        <v>25</v>
      </c>
      <c r="G34" s="59">
        <f t="shared" si="0"/>
        <v>450</v>
      </c>
      <c r="H34" s="14"/>
      <c r="I34" s="59">
        <v>50</v>
      </c>
      <c r="J34" s="59">
        <f t="shared" si="1"/>
        <v>0</v>
      </c>
      <c r="K34" s="14"/>
      <c r="L34" s="62">
        <v>200</v>
      </c>
      <c r="M34" s="34">
        <f t="shared" si="2"/>
        <v>0</v>
      </c>
      <c r="N34" s="34">
        <f t="shared" si="3"/>
        <v>450</v>
      </c>
    </row>
    <row r="35" spans="1:14" ht="14.25">
      <c r="A35" s="57">
        <v>33</v>
      </c>
      <c r="B35" s="57" t="s">
        <v>1547</v>
      </c>
      <c r="C35" s="58" t="s">
        <v>1565</v>
      </c>
      <c r="D35" s="58" t="s">
        <v>1583</v>
      </c>
      <c r="E35" s="14">
        <v>4</v>
      </c>
      <c r="F35" s="59">
        <v>25</v>
      </c>
      <c r="G35" s="59">
        <f t="shared" si="0"/>
        <v>100</v>
      </c>
      <c r="H35" s="14">
        <v>2</v>
      </c>
      <c r="I35" s="59">
        <v>50</v>
      </c>
      <c r="J35" s="59">
        <f t="shared" si="1"/>
        <v>100</v>
      </c>
      <c r="K35" s="14"/>
      <c r="L35" s="62">
        <v>200</v>
      </c>
      <c r="M35" s="34">
        <f t="shared" si="2"/>
        <v>0</v>
      </c>
      <c r="N35" s="34">
        <f t="shared" si="3"/>
        <v>200</v>
      </c>
    </row>
    <row r="36" spans="1:14" ht="14.25">
      <c r="A36" s="57">
        <v>34</v>
      </c>
      <c r="B36" s="57" t="s">
        <v>1547</v>
      </c>
      <c r="C36" s="58" t="s">
        <v>1565</v>
      </c>
      <c r="D36" s="58" t="s">
        <v>1584</v>
      </c>
      <c r="E36" s="59">
        <v>5</v>
      </c>
      <c r="F36" s="59">
        <v>25</v>
      </c>
      <c r="G36" s="59">
        <f aca="true" t="shared" si="4" ref="G36:G67">E36*F36</f>
        <v>125</v>
      </c>
      <c r="H36" s="59">
        <v>6</v>
      </c>
      <c r="I36" s="59">
        <v>50</v>
      </c>
      <c r="J36" s="59">
        <f aca="true" t="shared" si="5" ref="J36:J67">H36*I36</f>
        <v>300</v>
      </c>
      <c r="K36" s="59"/>
      <c r="L36" s="62">
        <v>200</v>
      </c>
      <c r="M36" s="34">
        <f aca="true" t="shared" si="6" ref="M36:M67">K36*L36</f>
        <v>0</v>
      </c>
      <c r="N36" s="34">
        <f aca="true" t="shared" si="7" ref="N36:N67">G36+J36+M36</f>
        <v>425</v>
      </c>
    </row>
    <row r="37" spans="1:14" ht="14.25">
      <c r="A37" s="57">
        <v>35</v>
      </c>
      <c r="B37" s="57" t="s">
        <v>1547</v>
      </c>
      <c r="C37" s="58" t="s">
        <v>1565</v>
      </c>
      <c r="D37" s="58" t="s">
        <v>1585</v>
      </c>
      <c r="E37" s="14">
        <v>16</v>
      </c>
      <c r="F37" s="59">
        <v>25</v>
      </c>
      <c r="G37" s="59">
        <f t="shared" si="4"/>
        <v>400</v>
      </c>
      <c r="H37" s="14">
        <v>4</v>
      </c>
      <c r="I37" s="59">
        <v>50</v>
      </c>
      <c r="J37" s="59">
        <f t="shared" si="5"/>
        <v>200</v>
      </c>
      <c r="K37" s="14"/>
      <c r="L37" s="62">
        <v>200</v>
      </c>
      <c r="M37" s="34">
        <f t="shared" si="6"/>
        <v>0</v>
      </c>
      <c r="N37" s="34">
        <f t="shared" si="7"/>
        <v>600</v>
      </c>
    </row>
    <row r="38" spans="1:14" ht="14.25">
      <c r="A38" s="57">
        <v>36</v>
      </c>
      <c r="B38" s="57" t="s">
        <v>1547</v>
      </c>
      <c r="C38" s="58" t="s">
        <v>1565</v>
      </c>
      <c r="D38" s="58" t="s">
        <v>1586</v>
      </c>
      <c r="E38" s="14">
        <v>30</v>
      </c>
      <c r="F38" s="59">
        <v>25</v>
      </c>
      <c r="G38" s="59">
        <f t="shared" si="4"/>
        <v>750</v>
      </c>
      <c r="H38" s="14"/>
      <c r="I38" s="59">
        <v>50</v>
      </c>
      <c r="J38" s="59">
        <f t="shared" si="5"/>
        <v>0</v>
      </c>
      <c r="K38" s="14"/>
      <c r="L38" s="62">
        <v>200</v>
      </c>
      <c r="M38" s="34">
        <f t="shared" si="6"/>
        <v>0</v>
      </c>
      <c r="N38" s="34">
        <f t="shared" si="7"/>
        <v>750</v>
      </c>
    </row>
    <row r="39" spans="1:14" ht="14.25">
      <c r="A39" s="57">
        <v>37</v>
      </c>
      <c r="B39" s="57" t="s">
        <v>1547</v>
      </c>
      <c r="C39" s="58" t="s">
        <v>1565</v>
      </c>
      <c r="D39" s="58" t="s">
        <v>1587</v>
      </c>
      <c r="E39" s="14">
        <v>20</v>
      </c>
      <c r="F39" s="59">
        <v>25</v>
      </c>
      <c r="G39" s="59">
        <f t="shared" si="4"/>
        <v>500</v>
      </c>
      <c r="H39" s="14"/>
      <c r="I39" s="59">
        <v>50</v>
      </c>
      <c r="J39" s="59">
        <f t="shared" si="5"/>
        <v>0</v>
      </c>
      <c r="K39" s="14"/>
      <c r="L39" s="62">
        <v>200</v>
      </c>
      <c r="M39" s="34">
        <f t="shared" si="6"/>
        <v>0</v>
      </c>
      <c r="N39" s="34">
        <f t="shared" si="7"/>
        <v>500</v>
      </c>
    </row>
    <row r="40" spans="1:14" ht="14.25">
      <c r="A40" s="57">
        <v>38</v>
      </c>
      <c r="B40" s="57" t="s">
        <v>1547</v>
      </c>
      <c r="C40" s="58" t="s">
        <v>1565</v>
      </c>
      <c r="D40" s="58" t="s">
        <v>1588</v>
      </c>
      <c r="E40" s="14">
        <v>37</v>
      </c>
      <c r="F40" s="59">
        <v>25</v>
      </c>
      <c r="G40" s="59">
        <f t="shared" si="4"/>
        <v>925</v>
      </c>
      <c r="H40" s="14"/>
      <c r="I40" s="59">
        <v>50</v>
      </c>
      <c r="J40" s="59">
        <f t="shared" si="5"/>
        <v>0</v>
      </c>
      <c r="K40" s="14"/>
      <c r="L40" s="62">
        <v>200</v>
      </c>
      <c r="M40" s="34">
        <f t="shared" si="6"/>
        <v>0</v>
      </c>
      <c r="N40" s="34">
        <f t="shared" si="7"/>
        <v>925</v>
      </c>
    </row>
    <row r="41" spans="1:14" ht="14.25">
      <c r="A41" s="57">
        <v>39</v>
      </c>
      <c r="B41" s="57" t="s">
        <v>1547</v>
      </c>
      <c r="C41" s="58" t="s">
        <v>1565</v>
      </c>
      <c r="D41" s="58" t="s">
        <v>1589</v>
      </c>
      <c r="E41" s="14">
        <v>15</v>
      </c>
      <c r="F41" s="59">
        <v>25</v>
      </c>
      <c r="G41" s="59">
        <f t="shared" si="4"/>
        <v>375</v>
      </c>
      <c r="H41" s="14">
        <v>6</v>
      </c>
      <c r="I41" s="59">
        <v>50</v>
      </c>
      <c r="J41" s="59">
        <f t="shared" si="5"/>
        <v>300</v>
      </c>
      <c r="K41" s="14"/>
      <c r="L41" s="62">
        <v>200</v>
      </c>
      <c r="M41" s="34">
        <f t="shared" si="6"/>
        <v>0</v>
      </c>
      <c r="N41" s="34">
        <f t="shared" si="7"/>
        <v>675</v>
      </c>
    </row>
    <row r="42" spans="1:14" ht="14.25">
      <c r="A42" s="57">
        <v>40</v>
      </c>
      <c r="B42" s="57" t="s">
        <v>1547</v>
      </c>
      <c r="C42" s="58" t="s">
        <v>1565</v>
      </c>
      <c r="D42" s="58" t="s">
        <v>1590</v>
      </c>
      <c r="E42" s="14">
        <v>20</v>
      </c>
      <c r="F42" s="59">
        <v>25</v>
      </c>
      <c r="G42" s="59">
        <f t="shared" si="4"/>
        <v>500</v>
      </c>
      <c r="H42" s="14"/>
      <c r="I42" s="59">
        <v>50</v>
      </c>
      <c r="J42" s="59">
        <f t="shared" si="5"/>
        <v>0</v>
      </c>
      <c r="K42" s="14"/>
      <c r="L42" s="62">
        <v>200</v>
      </c>
      <c r="M42" s="34">
        <f t="shared" si="6"/>
        <v>0</v>
      </c>
      <c r="N42" s="34">
        <f t="shared" si="7"/>
        <v>500</v>
      </c>
    </row>
    <row r="43" spans="1:14" ht="14.25">
      <c r="A43" s="57">
        <v>41</v>
      </c>
      <c r="B43" s="57" t="s">
        <v>1547</v>
      </c>
      <c r="C43" s="58" t="s">
        <v>1565</v>
      </c>
      <c r="D43" s="58" t="s">
        <v>1591</v>
      </c>
      <c r="E43" s="14">
        <v>31</v>
      </c>
      <c r="F43" s="59">
        <v>25</v>
      </c>
      <c r="G43" s="59">
        <f t="shared" si="4"/>
        <v>775</v>
      </c>
      <c r="H43" s="14"/>
      <c r="I43" s="59">
        <v>50</v>
      </c>
      <c r="J43" s="59">
        <f t="shared" si="5"/>
        <v>0</v>
      </c>
      <c r="K43" s="14"/>
      <c r="L43" s="62">
        <v>200</v>
      </c>
      <c r="M43" s="34">
        <f t="shared" si="6"/>
        <v>0</v>
      </c>
      <c r="N43" s="34">
        <f t="shared" si="7"/>
        <v>775</v>
      </c>
    </row>
    <row r="44" spans="1:14" ht="14.25">
      <c r="A44" s="57">
        <v>42</v>
      </c>
      <c r="B44" s="57" t="s">
        <v>1547</v>
      </c>
      <c r="C44" s="58" t="s">
        <v>1565</v>
      </c>
      <c r="D44" s="58" t="s">
        <v>1592</v>
      </c>
      <c r="E44" s="14">
        <v>9</v>
      </c>
      <c r="F44" s="59">
        <v>25</v>
      </c>
      <c r="G44" s="59">
        <f t="shared" si="4"/>
        <v>225</v>
      </c>
      <c r="H44" s="14"/>
      <c r="I44" s="59">
        <v>50</v>
      </c>
      <c r="J44" s="59">
        <f t="shared" si="5"/>
        <v>0</v>
      </c>
      <c r="K44" s="14"/>
      <c r="L44" s="62">
        <v>200</v>
      </c>
      <c r="M44" s="34">
        <f t="shared" si="6"/>
        <v>0</v>
      </c>
      <c r="N44" s="34">
        <f t="shared" si="7"/>
        <v>225</v>
      </c>
    </row>
    <row r="45" spans="1:14" ht="14.25">
      <c r="A45" s="57">
        <v>43</v>
      </c>
      <c r="B45" s="57" t="s">
        <v>1547</v>
      </c>
      <c r="C45" s="58" t="s">
        <v>1565</v>
      </c>
      <c r="D45" s="58" t="s">
        <v>1593</v>
      </c>
      <c r="E45" s="14">
        <v>12</v>
      </c>
      <c r="F45" s="59">
        <v>25</v>
      </c>
      <c r="G45" s="59">
        <f t="shared" si="4"/>
        <v>300</v>
      </c>
      <c r="H45" s="14"/>
      <c r="I45" s="59">
        <v>50</v>
      </c>
      <c r="J45" s="59">
        <f t="shared" si="5"/>
        <v>0</v>
      </c>
      <c r="K45" s="14"/>
      <c r="L45" s="62">
        <v>200</v>
      </c>
      <c r="M45" s="34">
        <f t="shared" si="6"/>
        <v>0</v>
      </c>
      <c r="N45" s="34">
        <f t="shared" si="7"/>
        <v>300</v>
      </c>
    </row>
    <row r="46" spans="1:14" ht="14.25">
      <c r="A46" s="57">
        <v>44</v>
      </c>
      <c r="B46" s="57" t="s">
        <v>1547</v>
      </c>
      <c r="C46" s="58" t="s">
        <v>1565</v>
      </c>
      <c r="D46" s="58" t="s">
        <v>1594</v>
      </c>
      <c r="E46" s="14">
        <v>3</v>
      </c>
      <c r="F46" s="59">
        <v>25</v>
      </c>
      <c r="G46" s="59">
        <f t="shared" si="4"/>
        <v>75</v>
      </c>
      <c r="H46" s="14"/>
      <c r="I46" s="59">
        <v>50</v>
      </c>
      <c r="J46" s="59">
        <f t="shared" si="5"/>
        <v>0</v>
      </c>
      <c r="K46" s="14"/>
      <c r="L46" s="62">
        <v>200</v>
      </c>
      <c r="M46" s="34">
        <f t="shared" si="6"/>
        <v>0</v>
      </c>
      <c r="N46" s="34">
        <f t="shared" si="7"/>
        <v>75</v>
      </c>
    </row>
    <row r="47" spans="1:14" ht="14.25">
      <c r="A47" s="57">
        <v>45</v>
      </c>
      <c r="B47" s="57" t="s">
        <v>1547</v>
      </c>
      <c r="C47" s="60" t="s">
        <v>1565</v>
      </c>
      <c r="D47" s="60" t="s">
        <v>1595</v>
      </c>
      <c r="E47" s="14">
        <v>4.5</v>
      </c>
      <c r="F47" s="59">
        <v>25</v>
      </c>
      <c r="G47" s="59">
        <f t="shared" si="4"/>
        <v>112.5</v>
      </c>
      <c r="H47" s="14"/>
      <c r="I47" s="59">
        <v>50</v>
      </c>
      <c r="J47" s="59">
        <f t="shared" si="5"/>
        <v>0</v>
      </c>
      <c r="K47" s="14"/>
      <c r="L47" s="62">
        <v>200</v>
      </c>
      <c r="M47" s="34">
        <f t="shared" si="6"/>
        <v>0</v>
      </c>
      <c r="N47" s="34">
        <f t="shared" si="7"/>
        <v>112.5</v>
      </c>
    </row>
    <row r="48" spans="1:14" ht="14.25">
      <c r="A48" s="57">
        <v>46</v>
      </c>
      <c r="B48" s="57" t="s">
        <v>1547</v>
      </c>
      <c r="C48" s="58" t="s">
        <v>1565</v>
      </c>
      <c r="D48" s="58" t="s">
        <v>1596</v>
      </c>
      <c r="E48" s="14">
        <v>3</v>
      </c>
      <c r="F48" s="59">
        <v>25</v>
      </c>
      <c r="G48" s="59">
        <f t="shared" si="4"/>
        <v>75</v>
      </c>
      <c r="H48" s="14">
        <v>2</v>
      </c>
      <c r="I48" s="59">
        <v>50</v>
      </c>
      <c r="J48" s="59">
        <f t="shared" si="5"/>
        <v>100</v>
      </c>
      <c r="K48" s="14"/>
      <c r="L48" s="62">
        <v>200</v>
      </c>
      <c r="M48" s="34">
        <f t="shared" si="6"/>
        <v>0</v>
      </c>
      <c r="N48" s="34">
        <f t="shared" si="7"/>
        <v>175</v>
      </c>
    </row>
    <row r="49" spans="1:14" ht="14.25">
      <c r="A49" s="57">
        <v>47</v>
      </c>
      <c r="B49" s="57" t="s">
        <v>1547</v>
      </c>
      <c r="C49" s="58" t="s">
        <v>1565</v>
      </c>
      <c r="D49" s="58" t="s">
        <v>1597</v>
      </c>
      <c r="E49" s="14">
        <v>3</v>
      </c>
      <c r="F49" s="59">
        <v>25</v>
      </c>
      <c r="G49" s="59">
        <f t="shared" si="4"/>
        <v>75</v>
      </c>
      <c r="H49" s="14"/>
      <c r="I49" s="59">
        <v>50</v>
      </c>
      <c r="J49" s="59">
        <f t="shared" si="5"/>
        <v>0</v>
      </c>
      <c r="K49" s="14"/>
      <c r="L49" s="62">
        <v>200</v>
      </c>
      <c r="M49" s="34">
        <f t="shared" si="6"/>
        <v>0</v>
      </c>
      <c r="N49" s="34">
        <f t="shared" si="7"/>
        <v>75</v>
      </c>
    </row>
    <row r="50" spans="1:14" ht="14.25">
      <c r="A50" s="57">
        <v>48</v>
      </c>
      <c r="B50" s="57" t="s">
        <v>1547</v>
      </c>
      <c r="C50" s="58" t="s">
        <v>1565</v>
      </c>
      <c r="D50" s="58" t="s">
        <v>1598</v>
      </c>
      <c r="E50" s="14">
        <v>3</v>
      </c>
      <c r="F50" s="59">
        <v>25</v>
      </c>
      <c r="G50" s="59">
        <f t="shared" si="4"/>
        <v>75</v>
      </c>
      <c r="H50" s="14"/>
      <c r="I50" s="59">
        <v>50</v>
      </c>
      <c r="J50" s="59">
        <f t="shared" si="5"/>
        <v>0</v>
      </c>
      <c r="K50" s="14"/>
      <c r="L50" s="62">
        <v>200</v>
      </c>
      <c r="M50" s="34">
        <f t="shared" si="6"/>
        <v>0</v>
      </c>
      <c r="N50" s="34">
        <f t="shared" si="7"/>
        <v>75</v>
      </c>
    </row>
    <row r="51" spans="1:14" ht="14.25">
      <c r="A51" s="57">
        <v>49</v>
      </c>
      <c r="B51" s="57" t="s">
        <v>1547</v>
      </c>
      <c r="C51" s="58" t="s">
        <v>1565</v>
      </c>
      <c r="D51" s="58" t="s">
        <v>1599</v>
      </c>
      <c r="E51" s="14">
        <v>27</v>
      </c>
      <c r="F51" s="59">
        <v>25</v>
      </c>
      <c r="G51" s="59">
        <f t="shared" si="4"/>
        <v>675</v>
      </c>
      <c r="H51" s="14"/>
      <c r="I51" s="59">
        <v>50</v>
      </c>
      <c r="J51" s="59">
        <f t="shared" si="5"/>
        <v>0</v>
      </c>
      <c r="K51" s="14"/>
      <c r="L51" s="62">
        <v>200</v>
      </c>
      <c r="M51" s="34">
        <f t="shared" si="6"/>
        <v>0</v>
      </c>
      <c r="N51" s="34">
        <f t="shared" si="7"/>
        <v>675</v>
      </c>
    </row>
    <row r="52" spans="1:14" ht="14.25">
      <c r="A52" s="57">
        <v>50</v>
      </c>
      <c r="B52" s="57" t="s">
        <v>1547</v>
      </c>
      <c r="C52" s="58" t="s">
        <v>1565</v>
      </c>
      <c r="D52" s="58" t="s">
        <v>1600</v>
      </c>
      <c r="E52" s="14">
        <v>1</v>
      </c>
      <c r="F52" s="59">
        <v>25</v>
      </c>
      <c r="G52" s="59">
        <f t="shared" si="4"/>
        <v>25</v>
      </c>
      <c r="H52" s="14">
        <v>1</v>
      </c>
      <c r="I52" s="59">
        <v>50</v>
      </c>
      <c r="J52" s="59">
        <f t="shared" si="5"/>
        <v>50</v>
      </c>
      <c r="K52" s="14"/>
      <c r="L52" s="62">
        <v>200</v>
      </c>
      <c r="M52" s="34">
        <f t="shared" si="6"/>
        <v>0</v>
      </c>
      <c r="N52" s="34">
        <f t="shared" si="7"/>
        <v>75</v>
      </c>
    </row>
    <row r="53" spans="1:14" ht="14.25">
      <c r="A53" s="57">
        <v>51</v>
      </c>
      <c r="B53" s="57" t="s">
        <v>1547</v>
      </c>
      <c r="C53" s="58" t="s">
        <v>1565</v>
      </c>
      <c r="D53" s="58" t="s">
        <v>1601</v>
      </c>
      <c r="E53" s="14">
        <v>6</v>
      </c>
      <c r="F53" s="59">
        <v>25</v>
      </c>
      <c r="G53" s="59">
        <f t="shared" si="4"/>
        <v>150</v>
      </c>
      <c r="H53" s="14"/>
      <c r="I53" s="59">
        <v>50</v>
      </c>
      <c r="J53" s="59">
        <f t="shared" si="5"/>
        <v>0</v>
      </c>
      <c r="K53" s="14"/>
      <c r="L53" s="62">
        <v>200</v>
      </c>
      <c r="M53" s="34">
        <f t="shared" si="6"/>
        <v>0</v>
      </c>
      <c r="N53" s="34">
        <f t="shared" si="7"/>
        <v>150</v>
      </c>
    </row>
    <row r="54" spans="1:14" ht="14.25">
      <c r="A54" s="57">
        <v>52</v>
      </c>
      <c r="B54" s="57" t="s">
        <v>1547</v>
      </c>
      <c r="C54" s="58" t="s">
        <v>1565</v>
      </c>
      <c r="D54" s="58" t="s">
        <v>1602</v>
      </c>
      <c r="E54" s="14">
        <v>14</v>
      </c>
      <c r="F54" s="59">
        <v>25</v>
      </c>
      <c r="G54" s="59">
        <f t="shared" si="4"/>
        <v>350</v>
      </c>
      <c r="H54" s="14"/>
      <c r="I54" s="59">
        <v>50</v>
      </c>
      <c r="J54" s="59">
        <f t="shared" si="5"/>
        <v>0</v>
      </c>
      <c r="K54" s="14"/>
      <c r="L54" s="62">
        <v>200</v>
      </c>
      <c r="M54" s="34">
        <f t="shared" si="6"/>
        <v>0</v>
      </c>
      <c r="N54" s="34">
        <f t="shared" si="7"/>
        <v>350</v>
      </c>
    </row>
    <row r="55" spans="1:14" ht="14.25">
      <c r="A55" s="57">
        <v>53</v>
      </c>
      <c r="B55" s="57" t="s">
        <v>1547</v>
      </c>
      <c r="C55" s="58" t="s">
        <v>1565</v>
      </c>
      <c r="D55" s="58" t="s">
        <v>1603</v>
      </c>
      <c r="E55" s="14">
        <v>33</v>
      </c>
      <c r="F55" s="59">
        <v>25</v>
      </c>
      <c r="G55" s="59">
        <f t="shared" si="4"/>
        <v>825</v>
      </c>
      <c r="H55" s="14"/>
      <c r="I55" s="59">
        <v>50</v>
      </c>
      <c r="J55" s="59">
        <f t="shared" si="5"/>
        <v>0</v>
      </c>
      <c r="K55" s="14"/>
      <c r="L55" s="62">
        <v>200</v>
      </c>
      <c r="M55" s="34">
        <f t="shared" si="6"/>
        <v>0</v>
      </c>
      <c r="N55" s="34">
        <f t="shared" si="7"/>
        <v>825</v>
      </c>
    </row>
    <row r="56" spans="1:14" ht="14.25">
      <c r="A56" s="57">
        <v>54</v>
      </c>
      <c r="B56" s="57" t="s">
        <v>1547</v>
      </c>
      <c r="C56" s="58" t="s">
        <v>1565</v>
      </c>
      <c r="D56" s="58" t="s">
        <v>1604</v>
      </c>
      <c r="E56" s="14">
        <v>6.9</v>
      </c>
      <c r="F56" s="59">
        <v>25</v>
      </c>
      <c r="G56" s="59">
        <f t="shared" si="4"/>
        <v>172.5</v>
      </c>
      <c r="H56" s="14"/>
      <c r="I56" s="59">
        <v>50</v>
      </c>
      <c r="J56" s="59">
        <f t="shared" si="5"/>
        <v>0</v>
      </c>
      <c r="K56" s="14"/>
      <c r="L56" s="62">
        <v>200</v>
      </c>
      <c r="M56" s="34">
        <f t="shared" si="6"/>
        <v>0</v>
      </c>
      <c r="N56" s="34">
        <f t="shared" si="7"/>
        <v>172.5</v>
      </c>
    </row>
    <row r="57" spans="1:14" ht="14.25">
      <c r="A57" s="57">
        <v>55</v>
      </c>
      <c r="B57" s="57" t="s">
        <v>1547</v>
      </c>
      <c r="C57" s="58" t="s">
        <v>1565</v>
      </c>
      <c r="D57" s="58" t="s">
        <v>1605</v>
      </c>
      <c r="E57" s="14">
        <v>33.5</v>
      </c>
      <c r="F57" s="59">
        <v>25</v>
      </c>
      <c r="G57" s="59">
        <f t="shared" si="4"/>
        <v>837.5</v>
      </c>
      <c r="H57" s="14"/>
      <c r="I57" s="59">
        <v>50</v>
      </c>
      <c r="J57" s="59">
        <f t="shared" si="5"/>
        <v>0</v>
      </c>
      <c r="K57" s="14"/>
      <c r="L57" s="62">
        <v>200</v>
      </c>
      <c r="M57" s="34">
        <f t="shared" si="6"/>
        <v>0</v>
      </c>
      <c r="N57" s="34">
        <f t="shared" si="7"/>
        <v>837.5</v>
      </c>
    </row>
    <row r="58" spans="1:14" ht="14.25">
      <c r="A58" s="57">
        <v>56</v>
      </c>
      <c r="B58" s="57" t="s">
        <v>1547</v>
      </c>
      <c r="C58" s="58" t="s">
        <v>1565</v>
      </c>
      <c r="D58" s="14" t="s">
        <v>1606</v>
      </c>
      <c r="E58" s="14">
        <v>24</v>
      </c>
      <c r="F58" s="59">
        <v>25</v>
      </c>
      <c r="G58" s="59">
        <f t="shared" si="4"/>
        <v>600</v>
      </c>
      <c r="H58" s="14"/>
      <c r="I58" s="59">
        <v>50</v>
      </c>
      <c r="J58" s="59">
        <f t="shared" si="5"/>
        <v>0</v>
      </c>
      <c r="K58" s="14"/>
      <c r="L58" s="62">
        <v>200</v>
      </c>
      <c r="M58" s="34">
        <f t="shared" si="6"/>
        <v>0</v>
      </c>
      <c r="N58" s="34">
        <f t="shared" si="7"/>
        <v>600</v>
      </c>
    </row>
    <row r="59" spans="1:14" ht="14.25">
      <c r="A59" s="57">
        <v>57</v>
      </c>
      <c r="B59" s="57" t="s">
        <v>1547</v>
      </c>
      <c r="C59" s="58" t="s">
        <v>1565</v>
      </c>
      <c r="D59" s="58" t="s">
        <v>1607</v>
      </c>
      <c r="E59" s="14">
        <v>4</v>
      </c>
      <c r="F59" s="59">
        <v>25</v>
      </c>
      <c r="G59" s="59">
        <f t="shared" si="4"/>
        <v>100</v>
      </c>
      <c r="H59" s="14">
        <v>6</v>
      </c>
      <c r="I59" s="59">
        <v>50</v>
      </c>
      <c r="J59" s="59">
        <f t="shared" si="5"/>
        <v>300</v>
      </c>
      <c r="K59" s="14"/>
      <c r="L59" s="62">
        <v>200</v>
      </c>
      <c r="M59" s="34">
        <f t="shared" si="6"/>
        <v>0</v>
      </c>
      <c r="N59" s="34">
        <f t="shared" si="7"/>
        <v>400</v>
      </c>
    </row>
    <row r="60" spans="1:14" ht="14.25">
      <c r="A60" s="57">
        <v>58</v>
      </c>
      <c r="B60" s="57" t="s">
        <v>1547</v>
      </c>
      <c r="C60" s="58" t="s">
        <v>1565</v>
      </c>
      <c r="D60" s="58" t="s">
        <v>1608</v>
      </c>
      <c r="E60" s="14">
        <v>21</v>
      </c>
      <c r="F60" s="59">
        <v>25</v>
      </c>
      <c r="G60" s="59">
        <f t="shared" si="4"/>
        <v>525</v>
      </c>
      <c r="H60" s="14"/>
      <c r="I60" s="59">
        <v>50</v>
      </c>
      <c r="J60" s="59">
        <f t="shared" si="5"/>
        <v>0</v>
      </c>
      <c r="K60" s="14"/>
      <c r="L60" s="62">
        <v>200</v>
      </c>
      <c r="M60" s="34">
        <f t="shared" si="6"/>
        <v>0</v>
      </c>
      <c r="N60" s="34">
        <f t="shared" si="7"/>
        <v>525</v>
      </c>
    </row>
    <row r="61" spans="1:14" ht="14.25">
      <c r="A61" s="57">
        <v>59</v>
      </c>
      <c r="B61" s="57" t="s">
        <v>1547</v>
      </c>
      <c r="C61" s="58" t="s">
        <v>1565</v>
      </c>
      <c r="D61" s="58" t="s">
        <v>1609</v>
      </c>
      <c r="E61" s="14">
        <v>46</v>
      </c>
      <c r="F61" s="59">
        <v>25</v>
      </c>
      <c r="G61" s="59">
        <f t="shared" si="4"/>
        <v>1150</v>
      </c>
      <c r="H61" s="14">
        <v>6</v>
      </c>
      <c r="I61" s="59">
        <v>50</v>
      </c>
      <c r="J61" s="59">
        <f t="shared" si="5"/>
        <v>300</v>
      </c>
      <c r="K61" s="14"/>
      <c r="L61" s="62">
        <v>200</v>
      </c>
      <c r="M61" s="34">
        <f t="shared" si="6"/>
        <v>0</v>
      </c>
      <c r="N61" s="34">
        <f t="shared" si="7"/>
        <v>1450</v>
      </c>
    </row>
    <row r="62" spans="1:14" ht="14.25">
      <c r="A62" s="57">
        <v>60</v>
      </c>
      <c r="B62" s="57" t="s">
        <v>1547</v>
      </c>
      <c r="C62" s="58" t="s">
        <v>1565</v>
      </c>
      <c r="D62" s="58" t="s">
        <v>1610</v>
      </c>
      <c r="E62" s="14">
        <v>19</v>
      </c>
      <c r="F62" s="59">
        <v>25</v>
      </c>
      <c r="G62" s="59">
        <f t="shared" si="4"/>
        <v>475</v>
      </c>
      <c r="H62" s="14"/>
      <c r="I62" s="59">
        <v>50</v>
      </c>
      <c r="J62" s="59">
        <f t="shared" si="5"/>
        <v>0</v>
      </c>
      <c r="K62" s="14"/>
      <c r="L62" s="62">
        <v>200</v>
      </c>
      <c r="M62" s="34">
        <f t="shared" si="6"/>
        <v>0</v>
      </c>
      <c r="N62" s="34">
        <f t="shared" si="7"/>
        <v>475</v>
      </c>
    </row>
    <row r="63" spans="1:14" ht="14.25">
      <c r="A63" s="57">
        <v>61</v>
      </c>
      <c r="B63" s="57" t="s">
        <v>1547</v>
      </c>
      <c r="C63" s="58" t="s">
        <v>1565</v>
      </c>
      <c r="D63" s="58" t="s">
        <v>1611</v>
      </c>
      <c r="E63" s="14">
        <v>14</v>
      </c>
      <c r="F63" s="59">
        <v>25</v>
      </c>
      <c r="G63" s="59">
        <f t="shared" si="4"/>
        <v>350</v>
      </c>
      <c r="H63" s="14"/>
      <c r="I63" s="59">
        <v>50</v>
      </c>
      <c r="J63" s="59">
        <f t="shared" si="5"/>
        <v>0</v>
      </c>
      <c r="K63" s="14"/>
      <c r="L63" s="62">
        <v>200</v>
      </c>
      <c r="M63" s="34">
        <f t="shared" si="6"/>
        <v>0</v>
      </c>
      <c r="N63" s="34">
        <f t="shared" si="7"/>
        <v>350</v>
      </c>
    </row>
    <row r="64" spans="1:14" ht="14.25">
      <c r="A64" s="57">
        <v>62</v>
      </c>
      <c r="B64" s="57" t="s">
        <v>1547</v>
      </c>
      <c r="C64" s="58" t="s">
        <v>1565</v>
      </c>
      <c r="D64" s="58" t="s">
        <v>1612</v>
      </c>
      <c r="E64" s="14">
        <v>37</v>
      </c>
      <c r="F64" s="59">
        <v>25</v>
      </c>
      <c r="G64" s="59">
        <f t="shared" si="4"/>
        <v>925</v>
      </c>
      <c r="H64" s="14">
        <v>6</v>
      </c>
      <c r="I64" s="59">
        <v>50</v>
      </c>
      <c r="J64" s="59">
        <f t="shared" si="5"/>
        <v>300</v>
      </c>
      <c r="K64" s="14"/>
      <c r="L64" s="62">
        <v>200</v>
      </c>
      <c r="M64" s="34">
        <f t="shared" si="6"/>
        <v>0</v>
      </c>
      <c r="N64" s="34">
        <f t="shared" si="7"/>
        <v>1225</v>
      </c>
    </row>
    <row r="65" spans="1:14" ht="14.25">
      <c r="A65" s="57">
        <v>63</v>
      </c>
      <c r="B65" s="57" t="s">
        <v>1547</v>
      </c>
      <c r="C65" s="58" t="s">
        <v>1565</v>
      </c>
      <c r="D65" s="58" t="s">
        <v>1613</v>
      </c>
      <c r="E65" s="14">
        <v>3</v>
      </c>
      <c r="F65" s="59">
        <v>25</v>
      </c>
      <c r="G65" s="59">
        <f t="shared" si="4"/>
        <v>75</v>
      </c>
      <c r="H65" s="14">
        <v>2</v>
      </c>
      <c r="I65" s="59">
        <v>50</v>
      </c>
      <c r="J65" s="59">
        <f t="shared" si="5"/>
        <v>100</v>
      </c>
      <c r="K65" s="14"/>
      <c r="L65" s="62">
        <v>200</v>
      </c>
      <c r="M65" s="34">
        <f t="shared" si="6"/>
        <v>0</v>
      </c>
      <c r="N65" s="34">
        <f t="shared" si="7"/>
        <v>175</v>
      </c>
    </row>
    <row r="66" spans="1:14" ht="14.25">
      <c r="A66" s="57">
        <v>64</v>
      </c>
      <c r="B66" s="57" t="s">
        <v>1547</v>
      </c>
      <c r="C66" s="58" t="s">
        <v>1565</v>
      </c>
      <c r="D66" s="58" t="s">
        <v>1614</v>
      </c>
      <c r="E66" s="14">
        <v>20</v>
      </c>
      <c r="F66" s="59">
        <v>25</v>
      </c>
      <c r="G66" s="59">
        <f t="shared" si="4"/>
        <v>500</v>
      </c>
      <c r="H66" s="14"/>
      <c r="I66" s="59">
        <v>50</v>
      </c>
      <c r="J66" s="59">
        <f t="shared" si="5"/>
        <v>0</v>
      </c>
      <c r="K66" s="14"/>
      <c r="L66" s="62">
        <v>200</v>
      </c>
      <c r="M66" s="34">
        <f t="shared" si="6"/>
        <v>0</v>
      </c>
      <c r="N66" s="34">
        <f t="shared" si="7"/>
        <v>500</v>
      </c>
    </row>
    <row r="67" spans="1:14" ht="14.25">
      <c r="A67" s="57">
        <v>65</v>
      </c>
      <c r="B67" s="57" t="s">
        <v>1547</v>
      </c>
      <c r="C67" s="58" t="s">
        <v>1565</v>
      </c>
      <c r="D67" s="14" t="s">
        <v>1615</v>
      </c>
      <c r="E67" s="14">
        <v>20</v>
      </c>
      <c r="F67" s="59">
        <v>25</v>
      </c>
      <c r="G67" s="59">
        <f t="shared" si="4"/>
        <v>500</v>
      </c>
      <c r="H67" s="14"/>
      <c r="I67" s="59">
        <v>50</v>
      </c>
      <c r="J67" s="59">
        <f t="shared" si="5"/>
        <v>0</v>
      </c>
      <c r="K67" s="14"/>
      <c r="L67" s="62">
        <v>200</v>
      </c>
      <c r="M67" s="34">
        <f t="shared" si="6"/>
        <v>0</v>
      </c>
      <c r="N67" s="34">
        <f t="shared" si="7"/>
        <v>500</v>
      </c>
    </row>
    <row r="68" spans="1:14" ht="14.25">
      <c r="A68" s="57">
        <v>66</v>
      </c>
      <c r="B68" s="57" t="s">
        <v>1547</v>
      </c>
      <c r="C68" s="58" t="s">
        <v>1565</v>
      </c>
      <c r="D68" s="58" t="s">
        <v>1616</v>
      </c>
      <c r="E68" s="14">
        <v>9</v>
      </c>
      <c r="F68" s="59">
        <v>25</v>
      </c>
      <c r="G68" s="59">
        <f aca="true" t="shared" si="8" ref="G68:G99">E68*F68</f>
        <v>225</v>
      </c>
      <c r="H68" s="14"/>
      <c r="I68" s="59">
        <v>50</v>
      </c>
      <c r="J68" s="59">
        <f aca="true" t="shared" si="9" ref="J68:J99">H68*I68</f>
        <v>0</v>
      </c>
      <c r="K68" s="14"/>
      <c r="L68" s="62">
        <v>200</v>
      </c>
      <c r="M68" s="34">
        <f aca="true" t="shared" si="10" ref="M68:M99">K68*L68</f>
        <v>0</v>
      </c>
      <c r="N68" s="34">
        <f aca="true" t="shared" si="11" ref="N68:N99">G68+J68+M68</f>
        <v>225</v>
      </c>
    </row>
    <row r="69" spans="1:14" ht="14.25">
      <c r="A69" s="57">
        <v>67</v>
      </c>
      <c r="B69" s="57" t="s">
        <v>1547</v>
      </c>
      <c r="C69" s="58" t="s">
        <v>1565</v>
      </c>
      <c r="D69" s="58" t="s">
        <v>1617</v>
      </c>
      <c r="E69" s="14">
        <v>3</v>
      </c>
      <c r="F69" s="59">
        <v>25</v>
      </c>
      <c r="G69" s="59">
        <f t="shared" si="8"/>
        <v>75</v>
      </c>
      <c r="H69" s="14">
        <v>3</v>
      </c>
      <c r="I69" s="59">
        <v>50</v>
      </c>
      <c r="J69" s="59">
        <f t="shared" si="9"/>
        <v>150</v>
      </c>
      <c r="K69" s="14"/>
      <c r="L69" s="62">
        <v>200</v>
      </c>
      <c r="M69" s="34">
        <f t="shared" si="10"/>
        <v>0</v>
      </c>
      <c r="N69" s="34">
        <f t="shared" si="11"/>
        <v>225</v>
      </c>
    </row>
    <row r="70" spans="1:14" ht="14.25">
      <c r="A70" s="57">
        <v>68</v>
      </c>
      <c r="B70" s="57" t="s">
        <v>1547</v>
      </c>
      <c r="C70" s="58" t="s">
        <v>1565</v>
      </c>
      <c r="D70" s="58" t="s">
        <v>1618</v>
      </c>
      <c r="E70" s="14">
        <v>20</v>
      </c>
      <c r="F70" s="59">
        <v>25</v>
      </c>
      <c r="G70" s="59">
        <f t="shared" si="8"/>
        <v>500</v>
      </c>
      <c r="H70" s="14"/>
      <c r="I70" s="59">
        <v>50</v>
      </c>
      <c r="J70" s="59">
        <f t="shared" si="9"/>
        <v>0</v>
      </c>
      <c r="K70" s="14"/>
      <c r="L70" s="62">
        <v>200</v>
      </c>
      <c r="M70" s="34">
        <f t="shared" si="10"/>
        <v>0</v>
      </c>
      <c r="N70" s="34">
        <f t="shared" si="11"/>
        <v>500</v>
      </c>
    </row>
    <row r="71" spans="1:14" ht="14.25">
      <c r="A71" s="57">
        <v>69</v>
      </c>
      <c r="B71" s="57" t="s">
        <v>1547</v>
      </c>
      <c r="C71" s="58" t="s">
        <v>1565</v>
      </c>
      <c r="D71" s="58" t="s">
        <v>1619</v>
      </c>
      <c r="E71" s="14">
        <v>30</v>
      </c>
      <c r="F71" s="59">
        <v>25</v>
      </c>
      <c r="G71" s="59">
        <f t="shared" si="8"/>
        <v>750</v>
      </c>
      <c r="H71" s="14"/>
      <c r="I71" s="59">
        <v>50</v>
      </c>
      <c r="J71" s="59">
        <f t="shared" si="9"/>
        <v>0</v>
      </c>
      <c r="K71" s="14"/>
      <c r="L71" s="62">
        <v>200</v>
      </c>
      <c r="M71" s="34">
        <f t="shared" si="10"/>
        <v>0</v>
      </c>
      <c r="N71" s="34">
        <f t="shared" si="11"/>
        <v>750</v>
      </c>
    </row>
    <row r="72" spans="1:14" ht="14.25">
      <c r="A72" s="57">
        <v>70</v>
      </c>
      <c r="B72" s="57" t="s">
        <v>1547</v>
      </c>
      <c r="C72" s="58" t="s">
        <v>1565</v>
      </c>
      <c r="D72" s="14" t="s">
        <v>1595</v>
      </c>
      <c r="E72" s="14">
        <v>7</v>
      </c>
      <c r="F72" s="59">
        <v>25</v>
      </c>
      <c r="G72" s="59">
        <f t="shared" si="8"/>
        <v>175</v>
      </c>
      <c r="H72" s="14"/>
      <c r="I72" s="59">
        <v>50</v>
      </c>
      <c r="J72" s="59">
        <f t="shared" si="9"/>
        <v>0</v>
      </c>
      <c r="K72" s="14"/>
      <c r="L72" s="62">
        <v>200</v>
      </c>
      <c r="M72" s="34">
        <f t="shared" si="10"/>
        <v>0</v>
      </c>
      <c r="N72" s="34">
        <f t="shared" si="11"/>
        <v>175</v>
      </c>
    </row>
    <row r="73" spans="1:14" ht="14.25">
      <c r="A73" s="57">
        <v>71</v>
      </c>
      <c r="B73" s="57" t="s">
        <v>1547</v>
      </c>
      <c r="C73" s="58" t="s">
        <v>1565</v>
      </c>
      <c r="D73" s="58" t="s">
        <v>1620</v>
      </c>
      <c r="E73" s="14">
        <v>40</v>
      </c>
      <c r="F73" s="59">
        <v>25</v>
      </c>
      <c r="G73" s="59">
        <f t="shared" si="8"/>
        <v>1000</v>
      </c>
      <c r="H73" s="14"/>
      <c r="I73" s="59">
        <v>50</v>
      </c>
      <c r="J73" s="59">
        <f t="shared" si="9"/>
        <v>0</v>
      </c>
      <c r="K73" s="14"/>
      <c r="L73" s="62">
        <v>200</v>
      </c>
      <c r="M73" s="34">
        <f t="shared" si="10"/>
        <v>0</v>
      </c>
      <c r="N73" s="34">
        <f t="shared" si="11"/>
        <v>1000</v>
      </c>
    </row>
    <row r="74" spans="1:14" ht="14.25">
      <c r="A74" s="57">
        <v>72</v>
      </c>
      <c r="B74" s="57" t="s">
        <v>1547</v>
      </c>
      <c r="C74" s="14" t="s">
        <v>1621</v>
      </c>
      <c r="D74" s="58" t="s">
        <v>1622</v>
      </c>
      <c r="E74" s="14">
        <v>12</v>
      </c>
      <c r="F74" s="59">
        <v>25</v>
      </c>
      <c r="G74" s="59">
        <f t="shared" si="8"/>
        <v>300</v>
      </c>
      <c r="H74" s="14"/>
      <c r="I74" s="59">
        <v>50</v>
      </c>
      <c r="J74" s="59">
        <f t="shared" si="9"/>
        <v>0</v>
      </c>
      <c r="K74" s="14"/>
      <c r="L74" s="62">
        <v>200</v>
      </c>
      <c r="M74" s="34">
        <f t="shared" si="10"/>
        <v>0</v>
      </c>
      <c r="N74" s="34">
        <f t="shared" si="11"/>
        <v>300</v>
      </c>
    </row>
    <row r="75" spans="1:14" ht="14.25">
      <c r="A75" s="57">
        <v>73</v>
      </c>
      <c r="B75" s="57" t="s">
        <v>1547</v>
      </c>
      <c r="C75" s="14" t="s">
        <v>1621</v>
      </c>
      <c r="D75" s="58" t="s">
        <v>1623</v>
      </c>
      <c r="E75" s="14">
        <v>12</v>
      </c>
      <c r="F75" s="59">
        <v>25</v>
      </c>
      <c r="G75" s="59">
        <f t="shared" si="8"/>
        <v>300</v>
      </c>
      <c r="H75" s="14"/>
      <c r="I75" s="59">
        <v>50</v>
      </c>
      <c r="J75" s="59">
        <f t="shared" si="9"/>
        <v>0</v>
      </c>
      <c r="K75" s="14"/>
      <c r="L75" s="62">
        <v>200</v>
      </c>
      <c r="M75" s="34">
        <f t="shared" si="10"/>
        <v>0</v>
      </c>
      <c r="N75" s="34">
        <f t="shared" si="11"/>
        <v>300</v>
      </c>
    </row>
    <row r="76" spans="1:14" ht="14.25">
      <c r="A76" s="57">
        <v>74</v>
      </c>
      <c r="B76" s="57" t="s">
        <v>1547</v>
      </c>
      <c r="C76" s="14" t="s">
        <v>1621</v>
      </c>
      <c r="D76" s="58" t="s">
        <v>536</v>
      </c>
      <c r="E76" s="14">
        <v>11</v>
      </c>
      <c r="F76" s="59">
        <v>25</v>
      </c>
      <c r="G76" s="59">
        <f t="shared" si="8"/>
        <v>275</v>
      </c>
      <c r="H76" s="14"/>
      <c r="I76" s="59">
        <v>50</v>
      </c>
      <c r="J76" s="59">
        <f t="shared" si="9"/>
        <v>0</v>
      </c>
      <c r="K76" s="14"/>
      <c r="L76" s="62">
        <v>200</v>
      </c>
      <c r="M76" s="34">
        <f t="shared" si="10"/>
        <v>0</v>
      </c>
      <c r="N76" s="34">
        <f t="shared" si="11"/>
        <v>275</v>
      </c>
    </row>
    <row r="77" spans="1:14" ht="14.25">
      <c r="A77" s="57">
        <v>75</v>
      </c>
      <c r="B77" s="57" t="s">
        <v>1547</v>
      </c>
      <c r="C77" s="14" t="s">
        <v>1621</v>
      </c>
      <c r="D77" s="58" t="s">
        <v>1624</v>
      </c>
      <c r="E77" s="14">
        <v>10</v>
      </c>
      <c r="F77" s="59">
        <v>25</v>
      </c>
      <c r="G77" s="59">
        <f t="shared" si="8"/>
        <v>250</v>
      </c>
      <c r="H77" s="14"/>
      <c r="I77" s="59">
        <v>50</v>
      </c>
      <c r="J77" s="59">
        <f t="shared" si="9"/>
        <v>0</v>
      </c>
      <c r="K77" s="14"/>
      <c r="L77" s="62">
        <v>200</v>
      </c>
      <c r="M77" s="34">
        <f t="shared" si="10"/>
        <v>0</v>
      </c>
      <c r="N77" s="34">
        <f t="shared" si="11"/>
        <v>250</v>
      </c>
    </row>
    <row r="78" spans="1:14" ht="14.25">
      <c r="A78" s="57">
        <v>76</v>
      </c>
      <c r="B78" s="57" t="s">
        <v>1547</v>
      </c>
      <c r="C78" s="14" t="s">
        <v>1621</v>
      </c>
      <c r="D78" s="58" t="s">
        <v>1625</v>
      </c>
      <c r="E78" s="14">
        <v>13</v>
      </c>
      <c r="F78" s="59">
        <v>25</v>
      </c>
      <c r="G78" s="59">
        <f t="shared" si="8"/>
        <v>325</v>
      </c>
      <c r="H78" s="14"/>
      <c r="I78" s="59">
        <v>50</v>
      </c>
      <c r="J78" s="59">
        <f t="shared" si="9"/>
        <v>0</v>
      </c>
      <c r="K78" s="14"/>
      <c r="L78" s="62">
        <v>200</v>
      </c>
      <c r="M78" s="34">
        <f t="shared" si="10"/>
        <v>0</v>
      </c>
      <c r="N78" s="34">
        <f t="shared" si="11"/>
        <v>325</v>
      </c>
    </row>
    <row r="79" spans="1:14" ht="14.25">
      <c r="A79" s="57">
        <v>77</v>
      </c>
      <c r="B79" s="57" t="s">
        <v>1547</v>
      </c>
      <c r="C79" s="14" t="s">
        <v>1621</v>
      </c>
      <c r="D79" s="58" t="s">
        <v>1626</v>
      </c>
      <c r="E79" s="14">
        <v>11</v>
      </c>
      <c r="F79" s="59">
        <v>25</v>
      </c>
      <c r="G79" s="59">
        <f t="shared" si="8"/>
        <v>275</v>
      </c>
      <c r="H79" s="14"/>
      <c r="I79" s="59">
        <v>50</v>
      </c>
      <c r="J79" s="59">
        <f t="shared" si="9"/>
        <v>0</v>
      </c>
      <c r="K79" s="14"/>
      <c r="L79" s="62">
        <v>200</v>
      </c>
      <c r="M79" s="34">
        <f t="shared" si="10"/>
        <v>0</v>
      </c>
      <c r="N79" s="34">
        <f t="shared" si="11"/>
        <v>275</v>
      </c>
    </row>
    <row r="80" spans="1:14" ht="14.25">
      <c r="A80" s="57">
        <v>78</v>
      </c>
      <c r="B80" s="57" t="s">
        <v>1547</v>
      </c>
      <c r="C80" s="58" t="s">
        <v>1627</v>
      </c>
      <c r="D80" s="14" t="s">
        <v>1628</v>
      </c>
      <c r="E80" s="14">
        <v>40</v>
      </c>
      <c r="F80" s="59">
        <v>25</v>
      </c>
      <c r="G80" s="59">
        <f t="shared" si="8"/>
        <v>1000</v>
      </c>
      <c r="H80" s="14">
        <v>9</v>
      </c>
      <c r="I80" s="59">
        <v>50</v>
      </c>
      <c r="J80" s="59">
        <f t="shared" si="9"/>
        <v>450</v>
      </c>
      <c r="K80" s="14"/>
      <c r="L80" s="62">
        <v>200</v>
      </c>
      <c r="M80" s="34">
        <f t="shared" si="10"/>
        <v>0</v>
      </c>
      <c r="N80" s="34">
        <f t="shared" si="11"/>
        <v>1450</v>
      </c>
    </row>
    <row r="81" spans="1:14" ht="14.25">
      <c r="A81" s="57">
        <v>79</v>
      </c>
      <c r="B81" s="57" t="s">
        <v>1547</v>
      </c>
      <c r="C81" s="58" t="s">
        <v>1627</v>
      </c>
      <c r="D81" s="58" t="s">
        <v>1629</v>
      </c>
      <c r="E81" s="14">
        <v>40</v>
      </c>
      <c r="F81" s="59">
        <v>25</v>
      </c>
      <c r="G81" s="59">
        <f t="shared" si="8"/>
        <v>1000</v>
      </c>
      <c r="H81" s="14">
        <v>5</v>
      </c>
      <c r="I81" s="59">
        <v>50</v>
      </c>
      <c r="J81" s="59">
        <f t="shared" si="9"/>
        <v>250</v>
      </c>
      <c r="K81" s="14"/>
      <c r="L81" s="62">
        <v>200</v>
      </c>
      <c r="M81" s="34">
        <f t="shared" si="10"/>
        <v>0</v>
      </c>
      <c r="N81" s="34">
        <f t="shared" si="11"/>
        <v>1250</v>
      </c>
    </row>
    <row r="82" spans="1:14" ht="14.25">
      <c r="A82" s="57">
        <v>80</v>
      </c>
      <c r="B82" s="57" t="s">
        <v>1547</v>
      </c>
      <c r="C82" s="58" t="s">
        <v>1627</v>
      </c>
      <c r="D82" s="58" t="s">
        <v>1630</v>
      </c>
      <c r="E82" s="14">
        <v>50</v>
      </c>
      <c r="F82" s="59">
        <v>25</v>
      </c>
      <c r="G82" s="59">
        <f t="shared" si="8"/>
        <v>1250</v>
      </c>
      <c r="H82" s="14">
        <v>20</v>
      </c>
      <c r="I82" s="59">
        <v>50</v>
      </c>
      <c r="J82" s="59">
        <f t="shared" si="9"/>
        <v>1000</v>
      </c>
      <c r="K82" s="14"/>
      <c r="L82" s="62">
        <v>200</v>
      </c>
      <c r="M82" s="34">
        <f t="shared" si="10"/>
        <v>0</v>
      </c>
      <c r="N82" s="34">
        <f t="shared" si="11"/>
        <v>2250</v>
      </c>
    </row>
    <row r="83" spans="1:14" ht="14.25">
      <c r="A83" s="57">
        <v>81</v>
      </c>
      <c r="B83" s="57" t="s">
        <v>1547</v>
      </c>
      <c r="C83" s="58" t="s">
        <v>1627</v>
      </c>
      <c r="D83" s="14" t="s">
        <v>1631</v>
      </c>
      <c r="E83" s="14">
        <v>15</v>
      </c>
      <c r="F83" s="59">
        <v>25</v>
      </c>
      <c r="G83" s="59">
        <f t="shared" si="8"/>
        <v>375</v>
      </c>
      <c r="H83" s="14">
        <v>15</v>
      </c>
      <c r="I83" s="59">
        <v>50</v>
      </c>
      <c r="J83" s="59">
        <f t="shared" si="9"/>
        <v>750</v>
      </c>
      <c r="K83" s="14"/>
      <c r="L83" s="62">
        <v>200</v>
      </c>
      <c r="M83" s="34">
        <f t="shared" si="10"/>
        <v>0</v>
      </c>
      <c r="N83" s="34">
        <f t="shared" si="11"/>
        <v>1125</v>
      </c>
    </row>
    <row r="84" spans="1:14" ht="14.25">
      <c r="A84" s="57">
        <v>82</v>
      </c>
      <c r="B84" s="57" t="s">
        <v>1547</v>
      </c>
      <c r="C84" s="58" t="s">
        <v>1627</v>
      </c>
      <c r="D84" s="58" t="s">
        <v>1632</v>
      </c>
      <c r="E84" s="59">
        <v>20</v>
      </c>
      <c r="F84" s="59">
        <v>25</v>
      </c>
      <c r="G84" s="59">
        <f t="shared" si="8"/>
        <v>500</v>
      </c>
      <c r="H84" s="59">
        <v>3</v>
      </c>
      <c r="I84" s="59">
        <v>50</v>
      </c>
      <c r="J84" s="59">
        <f t="shared" si="9"/>
        <v>150</v>
      </c>
      <c r="K84" s="59"/>
      <c r="L84" s="62">
        <v>200</v>
      </c>
      <c r="M84" s="34">
        <f t="shared" si="10"/>
        <v>0</v>
      </c>
      <c r="N84" s="34">
        <f t="shared" si="11"/>
        <v>650</v>
      </c>
    </row>
    <row r="85" spans="1:14" ht="14.25">
      <c r="A85" s="57">
        <v>83</v>
      </c>
      <c r="B85" s="57" t="s">
        <v>1547</v>
      </c>
      <c r="C85" s="58" t="s">
        <v>1627</v>
      </c>
      <c r="D85" s="58" t="s">
        <v>1633</v>
      </c>
      <c r="E85" s="14">
        <v>30</v>
      </c>
      <c r="F85" s="59">
        <v>25</v>
      </c>
      <c r="G85" s="59">
        <f t="shared" si="8"/>
        <v>750</v>
      </c>
      <c r="H85" s="14">
        <v>3</v>
      </c>
      <c r="I85" s="59">
        <v>50</v>
      </c>
      <c r="J85" s="59">
        <f t="shared" si="9"/>
        <v>150</v>
      </c>
      <c r="K85" s="14"/>
      <c r="L85" s="62">
        <v>200</v>
      </c>
      <c r="M85" s="34">
        <f t="shared" si="10"/>
        <v>0</v>
      </c>
      <c r="N85" s="34">
        <f t="shared" si="11"/>
        <v>900</v>
      </c>
    </row>
    <row r="86" spans="1:14" ht="14.25">
      <c r="A86" s="57">
        <v>84</v>
      </c>
      <c r="B86" s="57" t="s">
        <v>1547</v>
      </c>
      <c r="C86" s="58" t="s">
        <v>1627</v>
      </c>
      <c r="D86" s="58" t="s">
        <v>1634</v>
      </c>
      <c r="E86" s="59">
        <v>26</v>
      </c>
      <c r="F86" s="59">
        <v>25</v>
      </c>
      <c r="G86" s="59">
        <f t="shared" si="8"/>
        <v>650</v>
      </c>
      <c r="H86" s="59">
        <v>5</v>
      </c>
      <c r="I86" s="59">
        <v>50</v>
      </c>
      <c r="J86" s="59">
        <f t="shared" si="9"/>
        <v>250</v>
      </c>
      <c r="K86" s="59"/>
      <c r="L86" s="62">
        <v>200</v>
      </c>
      <c r="M86" s="34">
        <f t="shared" si="10"/>
        <v>0</v>
      </c>
      <c r="N86" s="34">
        <f t="shared" si="11"/>
        <v>900</v>
      </c>
    </row>
    <row r="87" spans="1:14" ht="14.25">
      <c r="A87" s="57">
        <v>85</v>
      </c>
      <c r="B87" s="57" t="s">
        <v>1547</v>
      </c>
      <c r="C87" s="58" t="s">
        <v>1627</v>
      </c>
      <c r="D87" s="58" t="s">
        <v>380</v>
      </c>
      <c r="E87" s="59">
        <v>42</v>
      </c>
      <c r="F87" s="59">
        <v>25</v>
      </c>
      <c r="G87" s="59">
        <f t="shared" si="8"/>
        <v>1050</v>
      </c>
      <c r="H87" s="59">
        <v>5</v>
      </c>
      <c r="I87" s="59">
        <v>50</v>
      </c>
      <c r="J87" s="59">
        <f t="shared" si="9"/>
        <v>250</v>
      </c>
      <c r="K87" s="59"/>
      <c r="L87" s="62">
        <v>200</v>
      </c>
      <c r="M87" s="34">
        <f t="shared" si="10"/>
        <v>0</v>
      </c>
      <c r="N87" s="34">
        <f t="shared" si="11"/>
        <v>1300</v>
      </c>
    </row>
    <row r="88" spans="1:14" ht="14.25">
      <c r="A88" s="57">
        <v>86</v>
      </c>
      <c r="B88" s="57" t="s">
        <v>1547</v>
      </c>
      <c r="C88" s="58" t="s">
        <v>1627</v>
      </c>
      <c r="D88" s="58" t="s">
        <v>1635</v>
      </c>
      <c r="E88" s="59">
        <v>23</v>
      </c>
      <c r="F88" s="59">
        <v>25</v>
      </c>
      <c r="G88" s="59">
        <f t="shared" si="8"/>
        <v>575</v>
      </c>
      <c r="H88" s="59">
        <v>8</v>
      </c>
      <c r="I88" s="59">
        <v>50</v>
      </c>
      <c r="J88" s="59">
        <f t="shared" si="9"/>
        <v>400</v>
      </c>
      <c r="K88" s="59"/>
      <c r="L88" s="62">
        <v>200</v>
      </c>
      <c r="M88" s="34">
        <f t="shared" si="10"/>
        <v>0</v>
      </c>
      <c r="N88" s="34">
        <f t="shared" si="11"/>
        <v>975</v>
      </c>
    </row>
    <row r="89" spans="1:14" ht="14.25">
      <c r="A89" s="57">
        <v>87</v>
      </c>
      <c r="B89" s="57" t="s">
        <v>1547</v>
      </c>
      <c r="C89" s="58" t="s">
        <v>1627</v>
      </c>
      <c r="D89" s="58" t="s">
        <v>1636</v>
      </c>
      <c r="E89" s="14">
        <v>43</v>
      </c>
      <c r="F89" s="59">
        <v>25</v>
      </c>
      <c r="G89" s="59">
        <f t="shared" si="8"/>
        <v>1075</v>
      </c>
      <c r="H89" s="14">
        <v>5</v>
      </c>
      <c r="I89" s="59">
        <v>50</v>
      </c>
      <c r="J89" s="59">
        <f t="shared" si="9"/>
        <v>250</v>
      </c>
      <c r="K89" s="14"/>
      <c r="L89" s="62">
        <v>200</v>
      </c>
      <c r="M89" s="34">
        <f t="shared" si="10"/>
        <v>0</v>
      </c>
      <c r="N89" s="34">
        <f t="shared" si="11"/>
        <v>1325</v>
      </c>
    </row>
    <row r="90" spans="1:14" ht="14.25">
      <c r="A90" s="57">
        <v>88</v>
      </c>
      <c r="B90" s="57" t="s">
        <v>1547</v>
      </c>
      <c r="C90" s="58" t="s">
        <v>1627</v>
      </c>
      <c r="D90" s="58" t="s">
        <v>1637</v>
      </c>
      <c r="E90" s="14">
        <v>15</v>
      </c>
      <c r="F90" s="59">
        <v>25</v>
      </c>
      <c r="G90" s="59">
        <f t="shared" si="8"/>
        <v>375</v>
      </c>
      <c r="H90" s="14">
        <v>9</v>
      </c>
      <c r="I90" s="59">
        <v>50</v>
      </c>
      <c r="J90" s="59">
        <f t="shared" si="9"/>
        <v>450</v>
      </c>
      <c r="K90" s="14"/>
      <c r="L90" s="62">
        <v>200</v>
      </c>
      <c r="M90" s="34">
        <f t="shared" si="10"/>
        <v>0</v>
      </c>
      <c r="N90" s="34">
        <f t="shared" si="11"/>
        <v>825</v>
      </c>
    </row>
    <row r="91" spans="1:14" ht="14.25">
      <c r="A91" s="57">
        <v>89</v>
      </c>
      <c r="B91" s="57" t="s">
        <v>1547</v>
      </c>
      <c r="C91" s="58" t="s">
        <v>1627</v>
      </c>
      <c r="D91" s="58" t="s">
        <v>1638</v>
      </c>
      <c r="E91" s="59">
        <v>12</v>
      </c>
      <c r="F91" s="59">
        <v>25</v>
      </c>
      <c r="G91" s="59">
        <f t="shared" si="8"/>
        <v>300</v>
      </c>
      <c r="H91" s="59">
        <v>3</v>
      </c>
      <c r="I91" s="59">
        <v>50</v>
      </c>
      <c r="J91" s="59">
        <f t="shared" si="9"/>
        <v>150</v>
      </c>
      <c r="K91" s="59"/>
      <c r="L91" s="62">
        <v>200</v>
      </c>
      <c r="M91" s="34">
        <f t="shared" si="10"/>
        <v>0</v>
      </c>
      <c r="N91" s="34">
        <f t="shared" si="11"/>
        <v>450</v>
      </c>
    </row>
    <row r="92" spans="1:14" ht="14.25">
      <c r="A92" s="57">
        <v>90</v>
      </c>
      <c r="B92" s="57" t="s">
        <v>1547</v>
      </c>
      <c r="C92" s="58" t="s">
        <v>1627</v>
      </c>
      <c r="D92" s="58" t="s">
        <v>1639</v>
      </c>
      <c r="E92" s="14">
        <v>15</v>
      </c>
      <c r="F92" s="59">
        <v>25</v>
      </c>
      <c r="G92" s="59">
        <f t="shared" si="8"/>
        <v>375</v>
      </c>
      <c r="H92" s="14"/>
      <c r="I92" s="59">
        <v>50</v>
      </c>
      <c r="J92" s="59">
        <f t="shared" si="9"/>
        <v>0</v>
      </c>
      <c r="K92" s="14"/>
      <c r="L92" s="62">
        <v>200</v>
      </c>
      <c r="M92" s="34">
        <f t="shared" si="10"/>
        <v>0</v>
      </c>
      <c r="N92" s="34">
        <f t="shared" si="11"/>
        <v>375</v>
      </c>
    </row>
    <row r="93" spans="1:14" ht="14.25">
      <c r="A93" s="57">
        <v>91</v>
      </c>
      <c r="B93" s="57" t="s">
        <v>1547</v>
      </c>
      <c r="C93" s="58" t="s">
        <v>1627</v>
      </c>
      <c r="D93" s="58" t="s">
        <v>1640</v>
      </c>
      <c r="E93" s="59">
        <v>26</v>
      </c>
      <c r="F93" s="59">
        <v>25</v>
      </c>
      <c r="G93" s="59">
        <f t="shared" si="8"/>
        <v>650</v>
      </c>
      <c r="H93" s="59">
        <v>5</v>
      </c>
      <c r="I93" s="59">
        <v>50</v>
      </c>
      <c r="J93" s="59">
        <f t="shared" si="9"/>
        <v>250</v>
      </c>
      <c r="K93" s="59"/>
      <c r="L93" s="62">
        <v>200</v>
      </c>
      <c r="M93" s="34">
        <f t="shared" si="10"/>
        <v>0</v>
      </c>
      <c r="N93" s="34">
        <f t="shared" si="11"/>
        <v>900</v>
      </c>
    </row>
    <row r="94" spans="1:14" ht="14.25">
      <c r="A94" s="57">
        <v>92</v>
      </c>
      <c r="B94" s="57" t="s">
        <v>1547</v>
      </c>
      <c r="C94" s="58" t="s">
        <v>1627</v>
      </c>
      <c r="D94" s="58" t="s">
        <v>1641</v>
      </c>
      <c r="E94" s="14">
        <v>40</v>
      </c>
      <c r="F94" s="59">
        <v>25</v>
      </c>
      <c r="G94" s="59">
        <f t="shared" si="8"/>
        <v>1000</v>
      </c>
      <c r="H94" s="14">
        <v>5</v>
      </c>
      <c r="I94" s="59">
        <v>50</v>
      </c>
      <c r="J94" s="59">
        <f t="shared" si="9"/>
        <v>250</v>
      </c>
      <c r="K94" s="14"/>
      <c r="L94" s="62">
        <v>200</v>
      </c>
      <c r="M94" s="34">
        <f t="shared" si="10"/>
        <v>0</v>
      </c>
      <c r="N94" s="34">
        <f t="shared" si="11"/>
        <v>1250</v>
      </c>
    </row>
    <row r="95" spans="1:14" ht="14.25">
      <c r="A95" s="57">
        <v>93</v>
      </c>
      <c r="B95" s="57" t="s">
        <v>1547</v>
      </c>
      <c r="C95" s="58" t="s">
        <v>1642</v>
      </c>
      <c r="D95" s="58" t="s">
        <v>1643</v>
      </c>
      <c r="E95" s="14">
        <v>15</v>
      </c>
      <c r="F95" s="59">
        <v>25</v>
      </c>
      <c r="G95" s="59">
        <f t="shared" si="8"/>
        <v>375</v>
      </c>
      <c r="H95" s="14">
        <v>12</v>
      </c>
      <c r="I95" s="59">
        <v>50</v>
      </c>
      <c r="J95" s="59">
        <f t="shared" si="9"/>
        <v>600</v>
      </c>
      <c r="K95" s="64"/>
      <c r="L95" s="62">
        <v>200</v>
      </c>
      <c r="M95" s="34">
        <f t="shared" si="10"/>
        <v>0</v>
      </c>
      <c r="N95" s="34">
        <f t="shared" si="11"/>
        <v>975</v>
      </c>
    </row>
    <row r="96" spans="1:14" ht="14.25">
      <c r="A96" s="57">
        <v>94</v>
      </c>
      <c r="B96" s="57" t="s">
        <v>1547</v>
      </c>
      <c r="C96" s="58" t="s">
        <v>1642</v>
      </c>
      <c r="D96" s="58" t="s">
        <v>1644</v>
      </c>
      <c r="E96" s="59">
        <v>12</v>
      </c>
      <c r="F96" s="59">
        <v>25</v>
      </c>
      <c r="G96" s="59">
        <f t="shared" si="8"/>
        <v>300</v>
      </c>
      <c r="H96" s="59">
        <v>3</v>
      </c>
      <c r="I96" s="59">
        <v>50</v>
      </c>
      <c r="J96" s="59">
        <f t="shared" si="9"/>
        <v>150</v>
      </c>
      <c r="K96" s="59"/>
      <c r="L96" s="62">
        <v>200</v>
      </c>
      <c r="M96" s="34">
        <f t="shared" si="10"/>
        <v>0</v>
      </c>
      <c r="N96" s="34">
        <f t="shared" si="11"/>
        <v>450</v>
      </c>
    </row>
    <row r="97" spans="1:14" ht="14.25">
      <c r="A97" s="57">
        <v>95</v>
      </c>
      <c r="B97" s="57" t="s">
        <v>1547</v>
      </c>
      <c r="C97" s="58" t="s">
        <v>1642</v>
      </c>
      <c r="D97" s="58" t="s">
        <v>1645</v>
      </c>
      <c r="E97" s="14">
        <v>10</v>
      </c>
      <c r="F97" s="59">
        <v>25</v>
      </c>
      <c r="G97" s="59">
        <f t="shared" si="8"/>
        <v>250</v>
      </c>
      <c r="H97" s="14">
        <v>6</v>
      </c>
      <c r="I97" s="59">
        <v>50</v>
      </c>
      <c r="J97" s="59">
        <f t="shared" si="9"/>
        <v>300</v>
      </c>
      <c r="K97" s="64"/>
      <c r="L97" s="62">
        <v>200</v>
      </c>
      <c r="M97" s="34">
        <f t="shared" si="10"/>
        <v>0</v>
      </c>
      <c r="N97" s="34">
        <f t="shared" si="11"/>
        <v>550</v>
      </c>
    </row>
    <row r="98" spans="1:14" ht="14.25">
      <c r="A98" s="57">
        <v>96</v>
      </c>
      <c r="B98" s="57" t="s">
        <v>1547</v>
      </c>
      <c r="C98" s="58" t="s">
        <v>1642</v>
      </c>
      <c r="D98" s="58" t="s">
        <v>1646</v>
      </c>
      <c r="E98" s="59">
        <v>12</v>
      </c>
      <c r="F98" s="59">
        <v>25</v>
      </c>
      <c r="G98" s="59">
        <f t="shared" si="8"/>
        <v>300</v>
      </c>
      <c r="H98" s="59">
        <v>5</v>
      </c>
      <c r="I98" s="59">
        <v>50</v>
      </c>
      <c r="J98" s="59">
        <f t="shared" si="9"/>
        <v>250</v>
      </c>
      <c r="K98" s="59"/>
      <c r="L98" s="62">
        <v>200</v>
      </c>
      <c r="M98" s="34">
        <f t="shared" si="10"/>
        <v>0</v>
      </c>
      <c r="N98" s="34">
        <f t="shared" si="11"/>
        <v>550</v>
      </c>
    </row>
    <row r="99" spans="1:14" ht="14.25">
      <c r="A99" s="57">
        <v>97</v>
      </c>
      <c r="B99" s="57" t="s">
        <v>1547</v>
      </c>
      <c r="C99" s="58" t="s">
        <v>1642</v>
      </c>
      <c r="D99" s="58" t="s">
        <v>1647</v>
      </c>
      <c r="E99" s="14">
        <v>12</v>
      </c>
      <c r="F99" s="59">
        <v>25</v>
      </c>
      <c r="G99" s="59">
        <f t="shared" si="8"/>
        <v>300</v>
      </c>
      <c r="H99" s="14">
        <v>3</v>
      </c>
      <c r="I99" s="59">
        <v>50</v>
      </c>
      <c r="J99" s="59">
        <f t="shared" si="9"/>
        <v>150</v>
      </c>
      <c r="K99" s="64"/>
      <c r="L99" s="62">
        <v>200</v>
      </c>
      <c r="M99" s="34">
        <f t="shared" si="10"/>
        <v>0</v>
      </c>
      <c r="N99" s="34">
        <f t="shared" si="11"/>
        <v>450</v>
      </c>
    </row>
    <row r="100" spans="1:14" ht="14.25">
      <c r="A100" s="57">
        <v>98</v>
      </c>
      <c r="B100" s="57" t="s">
        <v>1547</v>
      </c>
      <c r="C100" s="58" t="s">
        <v>1642</v>
      </c>
      <c r="D100" s="58" t="s">
        <v>1648</v>
      </c>
      <c r="E100" s="59">
        <v>9</v>
      </c>
      <c r="F100" s="59">
        <v>25</v>
      </c>
      <c r="G100" s="59">
        <f aca="true" t="shared" si="12" ref="G100:G131">E100*F100</f>
        <v>225</v>
      </c>
      <c r="H100" s="59">
        <v>9</v>
      </c>
      <c r="I100" s="59">
        <v>50</v>
      </c>
      <c r="J100" s="59">
        <f aca="true" t="shared" si="13" ref="J100:J131">H100*I100</f>
        <v>450</v>
      </c>
      <c r="K100" s="59"/>
      <c r="L100" s="62">
        <v>200</v>
      </c>
      <c r="M100" s="34">
        <f aca="true" t="shared" si="14" ref="M100:M131">K100*L100</f>
        <v>0</v>
      </c>
      <c r="N100" s="34">
        <f aca="true" t="shared" si="15" ref="N100:N131">G100+J100+M100</f>
        <v>675</v>
      </c>
    </row>
    <row r="101" spans="1:14" ht="14.25">
      <c r="A101" s="57">
        <v>99</v>
      </c>
      <c r="B101" s="57" t="s">
        <v>1547</v>
      </c>
      <c r="C101" s="58" t="s">
        <v>1642</v>
      </c>
      <c r="D101" s="58" t="s">
        <v>1649</v>
      </c>
      <c r="E101" s="59">
        <v>13</v>
      </c>
      <c r="F101" s="59">
        <v>25</v>
      </c>
      <c r="G101" s="59">
        <f t="shared" si="12"/>
        <v>325</v>
      </c>
      <c r="H101" s="59">
        <v>6</v>
      </c>
      <c r="I101" s="59">
        <v>50</v>
      </c>
      <c r="J101" s="59">
        <f t="shared" si="13"/>
        <v>300</v>
      </c>
      <c r="K101" s="59"/>
      <c r="L101" s="62">
        <v>200</v>
      </c>
      <c r="M101" s="34">
        <f t="shared" si="14"/>
        <v>0</v>
      </c>
      <c r="N101" s="34">
        <f t="shared" si="15"/>
        <v>625</v>
      </c>
    </row>
    <row r="102" spans="1:14" ht="14.25">
      <c r="A102" s="57">
        <v>100</v>
      </c>
      <c r="B102" s="57" t="s">
        <v>1547</v>
      </c>
      <c r="C102" s="58" t="s">
        <v>1642</v>
      </c>
      <c r="D102" s="58" t="s">
        <v>1650</v>
      </c>
      <c r="E102" s="14">
        <v>12</v>
      </c>
      <c r="F102" s="59">
        <v>25</v>
      </c>
      <c r="G102" s="59">
        <f t="shared" si="12"/>
        <v>300</v>
      </c>
      <c r="H102" s="14">
        <v>6</v>
      </c>
      <c r="I102" s="59">
        <v>50</v>
      </c>
      <c r="J102" s="59">
        <f t="shared" si="13"/>
        <v>300</v>
      </c>
      <c r="K102" s="64"/>
      <c r="L102" s="62">
        <v>200</v>
      </c>
      <c r="M102" s="34">
        <f t="shared" si="14"/>
        <v>0</v>
      </c>
      <c r="N102" s="34">
        <f t="shared" si="15"/>
        <v>600</v>
      </c>
    </row>
    <row r="103" spans="1:14" ht="14.25">
      <c r="A103" s="57">
        <v>101</v>
      </c>
      <c r="B103" s="57" t="s">
        <v>1547</v>
      </c>
      <c r="C103" s="58" t="s">
        <v>1642</v>
      </c>
      <c r="D103" s="58" t="s">
        <v>1651</v>
      </c>
      <c r="E103" s="14">
        <v>6</v>
      </c>
      <c r="F103" s="59">
        <v>25</v>
      </c>
      <c r="G103" s="59">
        <f t="shared" si="12"/>
        <v>150</v>
      </c>
      <c r="H103" s="14">
        <v>3</v>
      </c>
      <c r="I103" s="59">
        <v>50</v>
      </c>
      <c r="J103" s="59">
        <f t="shared" si="13"/>
        <v>150</v>
      </c>
      <c r="K103" s="64"/>
      <c r="L103" s="62">
        <v>200</v>
      </c>
      <c r="M103" s="34">
        <f t="shared" si="14"/>
        <v>0</v>
      </c>
      <c r="N103" s="34">
        <f t="shared" si="15"/>
        <v>300</v>
      </c>
    </row>
    <row r="104" spans="1:14" ht="14.25">
      <c r="A104" s="57">
        <v>102</v>
      </c>
      <c r="B104" s="57" t="s">
        <v>1547</v>
      </c>
      <c r="C104" s="58" t="s">
        <v>1642</v>
      </c>
      <c r="D104" s="58" t="s">
        <v>1652</v>
      </c>
      <c r="E104" s="59">
        <v>12</v>
      </c>
      <c r="F104" s="59">
        <v>25</v>
      </c>
      <c r="G104" s="59">
        <f t="shared" si="12"/>
        <v>300</v>
      </c>
      <c r="H104" s="59">
        <v>12</v>
      </c>
      <c r="I104" s="59">
        <v>50</v>
      </c>
      <c r="J104" s="59">
        <f t="shared" si="13"/>
        <v>600</v>
      </c>
      <c r="K104" s="59"/>
      <c r="L104" s="62">
        <v>200</v>
      </c>
      <c r="M104" s="34">
        <f t="shared" si="14"/>
        <v>0</v>
      </c>
      <c r="N104" s="34">
        <f t="shared" si="15"/>
        <v>900</v>
      </c>
    </row>
    <row r="105" spans="1:14" ht="14.25">
      <c r="A105" s="57">
        <v>103</v>
      </c>
      <c r="B105" s="57" t="s">
        <v>1547</v>
      </c>
      <c r="C105" s="58" t="s">
        <v>1642</v>
      </c>
      <c r="D105" s="58" t="s">
        <v>1653</v>
      </c>
      <c r="E105" s="59">
        <v>12</v>
      </c>
      <c r="F105" s="59">
        <v>25</v>
      </c>
      <c r="G105" s="59">
        <f t="shared" si="12"/>
        <v>300</v>
      </c>
      <c r="H105" s="59">
        <v>3</v>
      </c>
      <c r="I105" s="59">
        <v>50</v>
      </c>
      <c r="J105" s="59">
        <f t="shared" si="13"/>
        <v>150</v>
      </c>
      <c r="K105" s="59"/>
      <c r="L105" s="62">
        <v>200</v>
      </c>
      <c r="M105" s="34">
        <f t="shared" si="14"/>
        <v>0</v>
      </c>
      <c r="N105" s="34">
        <f t="shared" si="15"/>
        <v>450</v>
      </c>
    </row>
    <row r="106" spans="1:14" ht="14.25">
      <c r="A106" s="57">
        <v>104</v>
      </c>
      <c r="B106" s="57" t="s">
        <v>1547</v>
      </c>
      <c r="C106" s="58" t="s">
        <v>1642</v>
      </c>
      <c r="D106" s="58" t="s">
        <v>1654</v>
      </c>
      <c r="E106" s="14">
        <v>7</v>
      </c>
      <c r="F106" s="59">
        <v>25</v>
      </c>
      <c r="G106" s="59">
        <f t="shared" si="12"/>
        <v>175</v>
      </c>
      <c r="H106" s="14">
        <v>6</v>
      </c>
      <c r="I106" s="59">
        <v>50</v>
      </c>
      <c r="J106" s="59">
        <f t="shared" si="13"/>
        <v>300</v>
      </c>
      <c r="K106" s="64"/>
      <c r="L106" s="62">
        <v>200</v>
      </c>
      <c r="M106" s="34">
        <f t="shared" si="14"/>
        <v>0</v>
      </c>
      <c r="N106" s="34">
        <f t="shared" si="15"/>
        <v>475</v>
      </c>
    </row>
    <row r="107" spans="1:14" ht="14.25">
      <c r="A107" s="57">
        <v>105</v>
      </c>
      <c r="B107" s="57" t="s">
        <v>1547</v>
      </c>
      <c r="C107" s="58" t="s">
        <v>1655</v>
      </c>
      <c r="D107" s="58" t="s">
        <v>1656</v>
      </c>
      <c r="E107" s="59">
        <v>6</v>
      </c>
      <c r="F107" s="59">
        <v>25</v>
      </c>
      <c r="G107" s="59">
        <f t="shared" si="12"/>
        <v>150</v>
      </c>
      <c r="H107" s="59">
        <v>5</v>
      </c>
      <c r="I107" s="59">
        <v>50</v>
      </c>
      <c r="J107" s="59">
        <f t="shared" si="13"/>
        <v>250</v>
      </c>
      <c r="K107" s="59"/>
      <c r="L107" s="62">
        <v>200</v>
      </c>
      <c r="M107" s="34">
        <f t="shared" si="14"/>
        <v>0</v>
      </c>
      <c r="N107" s="34">
        <f t="shared" si="15"/>
        <v>400</v>
      </c>
    </row>
    <row r="108" spans="1:14" ht="14.25">
      <c r="A108" s="57">
        <v>106</v>
      </c>
      <c r="B108" s="57" t="s">
        <v>1547</v>
      </c>
      <c r="C108" s="58" t="s">
        <v>1655</v>
      </c>
      <c r="D108" s="58" t="s">
        <v>1657</v>
      </c>
      <c r="E108" s="59">
        <v>7</v>
      </c>
      <c r="F108" s="59">
        <v>25</v>
      </c>
      <c r="G108" s="59">
        <f t="shared" si="12"/>
        <v>175</v>
      </c>
      <c r="H108" s="59">
        <v>4</v>
      </c>
      <c r="I108" s="59">
        <v>50</v>
      </c>
      <c r="J108" s="59">
        <f t="shared" si="13"/>
        <v>200</v>
      </c>
      <c r="K108" s="59"/>
      <c r="L108" s="62">
        <v>200</v>
      </c>
      <c r="M108" s="34">
        <f t="shared" si="14"/>
        <v>0</v>
      </c>
      <c r="N108" s="34">
        <f t="shared" si="15"/>
        <v>375</v>
      </c>
    </row>
    <row r="109" spans="1:14" ht="14.25">
      <c r="A109" s="57">
        <v>107</v>
      </c>
      <c r="B109" s="57" t="s">
        <v>1547</v>
      </c>
      <c r="C109" s="58" t="s">
        <v>1655</v>
      </c>
      <c r="D109" s="58" t="s">
        <v>1658</v>
      </c>
      <c r="E109" s="59">
        <v>9</v>
      </c>
      <c r="F109" s="59">
        <v>25</v>
      </c>
      <c r="G109" s="59">
        <f t="shared" si="12"/>
        <v>225</v>
      </c>
      <c r="H109" s="59">
        <v>8</v>
      </c>
      <c r="I109" s="59">
        <v>50</v>
      </c>
      <c r="J109" s="59">
        <f t="shared" si="13"/>
        <v>400</v>
      </c>
      <c r="K109" s="59"/>
      <c r="L109" s="62">
        <v>200</v>
      </c>
      <c r="M109" s="34">
        <f t="shared" si="14"/>
        <v>0</v>
      </c>
      <c r="N109" s="34">
        <f t="shared" si="15"/>
        <v>625</v>
      </c>
    </row>
    <row r="110" spans="1:14" ht="14.25">
      <c r="A110" s="57">
        <v>108</v>
      </c>
      <c r="B110" s="57" t="s">
        <v>1547</v>
      </c>
      <c r="C110" s="58" t="s">
        <v>1655</v>
      </c>
      <c r="D110" s="58" t="s">
        <v>1659</v>
      </c>
      <c r="E110" s="14">
        <v>12</v>
      </c>
      <c r="F110" s="59">
        <v>25</v>
      </c>
      <c r="G110" s="59">
        <f t="shared" si="12"/>
        <v>300</v>
      </c>
      <c r="H110" s="14">
        <v>10</v>
      </c>
      <c r="I110" s="59">
        <v>50</v>
      </c>
      <c r="J110" s="59">
        <f t="shared" si="13"/>
        <v>500</v>
      </c>
      <c r="K110" s="14"/>
      <c r="L110" s="62">
        <v>200</v>
      </c>
      <c r="M110" s="34">
        <f t="shared" si="14"/>
        <v>0</v>
      </c>
      <c r="N110" s="34">
        <f t="shared" si="15"/>
        <v>800</v>
      </c>
    </row>
    <row r="111" spans="1:14" ht="14.25">
      <c r="A111" s="57">
        <v>109</v>
      </c>
      <c r="B111" s="57" t="s">
        <v>1547</v>
      </c>
      <c r="C111" s="58" t="s">
        <v>1655</v>
      </c>
      <c r="D111" s="58" t="s">
        <v>1660</v>
      </c>
      <c r="E111" s="59">
        <v>13</v>
      </c>
      <c r="F111" s="59">
        <v>25</v>
      </c>
      <c r="G111" s="59">
        <f t="shared" si="12"/>
        <v>325</v>
      </c>
      <c r="H111" s="59">
        <v>9</v>
      </c>
      <c r="I111" s="59">
        <v>50</v>
      </c>
      <c r="J111" s="59">
        <f t="shared" si="13"/>
        <v>450</v>
      </c>
      <c r="K111" s="59"/>
      <c r="L111" s="62">
        <v>200</v>
      </c>
      <c r="M111" s="34">
        <f t="shared" si="14"/>
        <v>0</v>
      </c>
      <c r="N111" s="34">
        <f t="shared" si="15"/>
        <v>775</v>
      </c>
    </row>
    <row r="112" spans="1:14" ht="14.25">
      <c r="A112" s="57">
        <v>110</v>
      </c>
      <c r="B112" s="57" t="s">
        <v>1547</v>
      </c>
      <c r="C112" s="58" t="s">
        <v>1655</v>
      </c>
      <c r="D112" s="58" t="s">
        <v>1661</v>
      </c>
      <c r="E112" s="14">
        <v>10</v>
      </c>
      <c r="F112" s="59">
        <v>25</v>
      </c>
      <c r="G112" s="59">
        <f t="shared" si="12"/>
        <v>250</v>
      </c>
      <c r="H112" s="14">
        <v>7</v>
      </c>
      <c r="I112" s="59">
        <v>50</v>
      </c>
      <c r="J112" s="59">
        <f t="shared" si="13"/>
        <v>350</v>
      </c>
      <c r="K112" s="14"/>
      <c r="L112" s="62">
        <v>200</v>
      </c>
      <c r="M112" s="34">
        <f t="shared" si="14"/>
        <v>0</v>
      </c>
      <c r="N112" s="34">
        <f t="shared" si="15"/>
        <v>600</v>
      </c>
    </row>
    <row r="113" spans="1:14" ht="14.25">
      <c r="A113" s="57">
        <v>111</v>
      </c>
      <c r="B113" s="57" t="s">
        <v>1547</v>
      </c>
      <c r="C113" s="58" t="s">
        <v>1655</v>
      </c>
      <c r="D113" s="58" t="s">
        <v>1662</v>
      </c>
      <c r="E113" s="59">
        <v>18</v>
      </c>
      <c r="F113" s="59">
        <v>25</v>
      </c>
      <c r="G113" s="59">
        <f t="shared" si="12"/>
        <v>450</v>
      </c>
      <c r="H113" s="59">
        <v>9</v>
      </c>
      <c r="I113" s="59">
        <v>50</v>
      </c>
      <c r="J113" s="59">
        <f t="shared" si="13"/>
        <v>450</v>
      </c>
      <c r="K113" s="59"/>
      <c r="L113" s="62">
        <v>200</v>
      </c>
      <c r="M113" s="34">
        <f t="shared" si="14"/>
        <v>0</v>
      </c>
      <c r="N113" s="34">
        <f t="shared" si="15"/>
        <v>900</v>
      </c>
    </row>
    <row r="114" spans="1:14" ht="14.25">
      <c r="A114" s="57">
        <v>112</v>
      </c>
      <c r="B114" s="57" t="s">
        <v>1547</v>
      </c>
      <c r="C114" s="58" t="s">
        <v>1655</v>
      </c>
      <c r="D114" s="58" t="s">
        <v>1663</v>
      </c>
      <c r="E114" s="14">
        <v>7</v>
      </c>
      <c r="F114" s="59">
        <v>25</v>
      </c>
      <c r="G114" s="59">
        <f t="shared" si="12"/>
        <v>175</v>
      </c>
      <c r="H114" s="14">
        <v>4</v>
      </c>
      <c r="I114" s="59">
        <v>50</v>
      </c>
      <c r="J114" s="59">
        <f t="shared" si="13"/>
        <v>200</v>
      </c>
      <c r="K114" s="14"/>
      <c r="L114" s="62">
        <v>200</v>
      </c>
      <c r="M114" s="34">
        <f t="shared" si="14"/>
        <v>0</v>
      </c>
      <c r="N114" s="34">
        <f t="shared" si="15"/>
        <v>375</v>
      </c>
    </row>
    <row r="115" spans="1:14" ht="14.25">
      <c r="A115" s="57">
        <v>113</v>
      </c>
      <c r="B115" s="57" t="s">
        <v>1547</v>
      </c>
      <c r="C115" s="58" t="s">
        <v>1655</v>
      </c>
      <c r="D115" s="58" t="s">
        <v>1664</v>
      </c>
      <c r="E115" s="59">
        <v>13</v>
      </c>
      <c r="F115" s="59">
        <v>25</v>
      </c>
      <c r="G115" s="59">
        <f t="shared" si="12"/>
        <v>325</v>
      </c>
      <c r="H115" s="59">
        <v>12</v>
      </c>
      <c r="I115" s="59">
        <v>50</v>
      </c>
      <c r="J115" s="59">
        <f t="shared" si="13"/>
        <v>600</v>
      </c>
      <c r="K115" s="59"/>
      <c r="L115" s="62">
        <v>200</v>
      </c>
      <c r="M115" s="34">
        <f t="shared" si="14"/>
        <v>0</v>
      </c>
      <c r="N115" s="34">
        <f t="shared" si="15"/>
        <v>925</v>
      </c>
    </row>
    <row r="116" spans="1:14" ht="14.25">
      <c r="A116" s="57">
        <v>114</v>
      </c>
      <c r="B116" s="57" t="s">
        <v>1547</v>
      </c>
      <c r="C116" s="58" t="s">
        <v>1655</v>
      </c>
      <c r="D116" s="58" t="s">
        <v>1665</v>
      </c>
      <c r="E116" s="14">
        <v>8</v>
      </c>
      <c r="F116" s="59">
        <v>25</v>
      </c>
      <c r="G116" s="59">
        <f t="shared" si="12"/>
        <v>200</v>
      </c>
      <c r="H116" s="14">
        <v>3</v>
      </c>
      <c r="I116" s="59">
        <v>50</v>
      </c>
      <c r="J116" s="59">
        <f t="shared" si="13"/>
        <v>150</v>
      </c>
      <c r="K116" s="14"/>
      <c r="L116" s="62">
        <v>200</v>
      </c>
      <c r="M116" s="34">
        <f t="shared" si="14"/>
        <v>0</v>
      </c>
      <c r="N116" s="34">
        <f t="shared" si="15"/>
        <v>350</v>
      </c>
    </row>
    <row r="117" spans="1:14" ht="14.25">
      <c r="A117" s="57">
        <v>115</v>
      </c>
      <c r="B117" s="57" t="s">
        <v>1547</v>
      </c>
      <c r="C117" s="58" t="s">
        <v>1666</v>
      </c>
      <c r="D117" s="58" t="s">
        <v>1667</v>
      </c>
      <c r="E117" s="59">
        <v>6</v>
      </c>
      <c r="F117" s="59">
        <v>25</v>
      </c>
      <c r="G117" s="59">
        <f t="shared" si="12"/>
        <v>150</v>
      </c>
      <c r="H117" s="59">
        <v>0.6</v>
      </c>
      <c r="I117" s="59">
        <v>50</v>
      </c>
      <c r="J117" s="59">
        <f t="shared" si="13"/>
        <v>30</v>
      </c>
      <c r="K117" s="59"/>
      <c r="L117" s="62">
        <v>200</v>
      </c>
      <c r="M117" s="34">
        <f t="shared" si="14"/>
        <v>0</v>
      </c>
      <c r="N117" s="34">
        <f t="shared" si="15"/>
        <v>180</v>
      </c>
    </row>
    <row r="118" spans="1:14" ht="14.25">
      <c r="A118" s="57">
        <v>116</v>
      </c>
      <c r="B118" s="57" t="s">
        <v>1547</v>
      </c>
      <c r="C118" s="58" t="s">
        <v>1666</v>
      </c>
      <c r="D118" s="58" t="s">
        <v>1668</v>
      </c>
      <c r="E118" s="59">
        <v>5</v>
      </c>
      <c r="F118" s="59">
        <v>25</v>
      </c>
      <c r="G118" s="59">
        <f t="shared" si="12"/>
        <v>125</v>
      </c>
      <c r="H118" s="59"/>
      <c r="I118" s="59">
        <v>50</v>
      </c>
      <c r="J118" s="59">
        <f t="shared" si="13"/>
        <v>0</v>
      </c>
      <c r="K118" s="59"/>
      <c r="L118" s="62">
        <v>200</v>
      </c>
      <c r="M118" s="34">
        <f t="shared" si="14"/>
        <v>0</v>
      </c>
      <c r="N118" s="34">
        <f t="shared" si="15"/>
        <v>125</v>
      </c>
    </row>
    <row r="119" spans="1:14" ht="14.25">
      <c r="A119" s="57">
        <v>117</v>
      </c>
      <c r="B119" s="57" t="s">
        <v>1547</v>
      </c>
      <c r="C119" s="58" t="s">
        <v>1666</v>
      </c>
      <c r="D119" s="58" t="s">
        <v>1669</v>
      </c>
      <c r="E119" s="59">
        <v>20</v>
      </c>
      <c r="F119" s="59">
        <v>25</v>
      </c>
      <c r="G119" s="59">
        <f t="shared" si="12"/>
        <v>500</v>
      </c>
      <c r="H119" s="59">
        <v>8</v>
      </c>
      <c r="I119" s="59">
        <v>50</v>
      </c>
      <c r="J119" s="59">
        <f t="shared" si="13"/>
        <v>400</v>
      </c>
      <c r="K119" s="59"/>
      <c r="L119" s="62">
        <v>200</v>
      </c>
      <c r="M119" s="34">
        <f t="shared" si="14"/>
        <v>0</v>
      </c>
      <c r="N119" s="34">
        <f t="shared" si="15"/>
        <v>900</v>
      </c>
    </row>
    <row r="120" spans="1:14" ht="14.25">
      <c r="A120" s="57">
        <v>118</v>
      </c>
      <c r="B120" s="57" t="s">
        <v>1547</v>
      </c>
      <c r="C120" s="58" t="s">
        <v>1670</v>
      </c>
      <c r="D120" s="58" t="s">
        <v>1671</v>
      </c>
      <c r="E120" s="59">
        <v>9</v>
      </c>
      <c r="F120" s="59">
        <v>25</v>
      </c>
      <c r="G120" s="59">
        <f t="shared" si="12"/>
        <v>225</v>
      </c>
      <c r="H120" s="59"/>
      <c r="I120" s="59">
        <v>50</v>
      </c>
      <c r="J120" s="59">
        <f t="shared" si="13"/>
        <v>0</v>
      </c>
      <c r="K120" s="59"/>
      <c r="L120" s="62">
        <v>200</v>
      </c>
      <c r="M120" s="34">
        <f t="shared" si="14"/>
        <v>0</v>
      </c>
      <c r="N120" s="34">
        <f t="shared" si="15"/>
        <v>225</v>
      </c>
    </row>
    <row r="121" spans="1:14" ht="14.25">
      <c r="A121" s="57">
        <v>119</v>
      </c>
      <c r="B121" s="57" t="s">
        <v>1547</v>
      </c>
      <c r="C121" s="58" t="s">
        <v>1670</v>
      </c>
      <c r="D121" s="58" t="s">
        <v>1672</v>
      </c>
      <c r="E121" s="59">
        <v>9</v>
      </c>
      <c r="F121" s="59">
        <v>25</v>
      </c>
      <c r="G121" s="59">
        <f t="shared" si="12"/>
        <v>225</v>
      </c>
      <c r="H121" s="59"/>
      <c r="I121" s="59">
        <v>50</v>
      </c>
      <c r="J121" s="59">
        <f t="shared" si="13"/>
        <v>0</v>
      </c>
      <c r="K121" s="59"/>
      <c r="L121" s="62">
        <v>200</v>
      </c>
      <c r="M121" s="34">
        <f t="shared" si="14"/>
        <v>0</v>
      </c>
      <c r="N121" s="34">
        <f t="shared" si="15"/>
        <v>225</v>
      </c>
    </row>
    <row r="122" spans="1:14" ht="14.25">
      <c r="A122" s="57">
        <v>120</v>
      </c>
      <c r="B122" s="57" t="s">
        <v>1547</v>
      </c>
      <c r="C122" s="58" t="s">
        <v>1670</v>
      </c>
      <c r="D122" s="58" t="s">
        <v>1673</v>
      </c>
      <c r="E122" s="59">
        <v>23</v>
      </c>
      <c r="F122" s="59">
        <v>25</v>
      </c>
      <c r="G122" s="59">
        <f t="shared" si="12"/>
        <v>575</v>
      </c>
      <c r="H122" s="59"/>
      <c r="I122" s="59">
        <v>50</v>
      </c>
      <c r="J122" s="59">
        <f t="shared" si="13"/>
        <v>0</v>
      </c>
      <c r="K122" s="59"/>
      <c r="L122" s="62">
        <v>200</v>
      </c>
      <c r="M122" s="34">
        <f t="shared" si="14"/>
        <v>0</v>
      </c>
      <c r="N122" s="34">
        <f t="shared" si="15"/>
        <v>575</v>
      </c>
    </row>
    <row r="123" spans="1:14" ht="14.25">
      <c r="A123" s="57">
        <v>121</v>
      </c>
      <c r="B123" s="57" t="s">
        <v>1547</v>
      </c>
      <c r="C123" s="58" t="s">
        <v>1670</v>
      </c>
      <c r="D123" s="58" t="s">
        <v>1674</v>
      </c>
      <c r="E123" s="59">
        <v>27</v>
      </c>
      <c r="F123" s="59">
        <v>25</v>
      </c>
      <c r="G123" s="59">
        <f t="shared" si="12"/>
        <v>675</v>
      </c>
      <c r="H123" s="59"/>
      <c r="I123" s="59">
        <v>50</v>
      </c>
      <c r="J123" s="59">
        <f t="shared" si="13"/>
        <v>0</v>
      </c>
      <c r="K123" s="59"/>
      <c r="L123" s="62">
        <v>200</v>
      </c>
      <c r="M123" s="34">
        <f t="shared" si="14"/>
        <v>0</v>
      </c>
      <c r="N123" s="34">
        <f t="shared" si="15"/>
        <v>675</v>
      </c>
    </row>
    <row r="124" spans="1:14" ht="14.25">
      <c r="A124" s="57">
        <v>122</v>
      </c>
      <c r="B124" s="57" t="s">
        <v>1547</v>
      </c>
      <c r="C124" s="58" t="s">
        <v>1670</v>
      </c>
      <c r="D124" s="58" t="s">
        <v>1675</v>
      </c>
      <c r="E124" s="59">
        <v>22</v>
      </c>
      <c r="F124" s="59">
        <v>25</v>
      </c>
      <c r="G124" s="59">
        <f t="shared" si="12"/>
        <v>550</v>
      </c>
      <c r="H124" s="59"/>
      <c r="I124" s="59">
        <v>50</v>
      </c>
      <c r="J124" s="59">
        <f t="shared" si="13"/>
        <v>0</v>
      </c>
      <c r="K124" s="59"/>
      <c r="L124" s="62">
        <v>200</v>
      </c>
      <c r="M124" s="34">
        <f t="shared" si="14"/>
        <v>0</v>
      </c>
      <c r="N124" s="34">
        <f t="shared" si="15"/>
        <v>550</v>
      </c>
    </row>
    <row r="125" spans="1:14" ht="14.25">
      <c r="A125" s="57">
        <v>123</v>
      </c>
      <c r="B125" s="57" t="s">
        <v>1547</v>
      </c>
      <c r="C125" s="58" t="s">
        <v>1670</v>
      </c>
      <c r="D125" s="58" t="s">
        <v>1676</v>
      </c>
      <c r="E125" s="59">
        <v>18</v>
      </c>
      <c r="F125" s="59">
        <v>25</v>
      </c>
      <c r="G125" s="59">
        <f t="shared" si="12"/>
        <v>450</v>
      </c>
      <c r="H125" s="59"/>
      <c r="I125" s="59">
        <v>50</v>
      </c>
      <c r="J125" s="59">
        <f t="shared" si="13"/>
        <v>0</v>
      </c>
      <c r="K125" s="59">
        <v>50</v>
      </c>
      <c r="L125" s="62">
        <v>200</v>
      </c>
      <c r="M125" s="34">
        <f t="shared" si="14"/>
        <v>10000</v>
      </c>
      <c r="N125" s="34">
        <f t="shared" si="15"/>
        <v>10450</v>
      </c>
    </row>
    <row r="126" spans="1:14" ht="14.25">
      <c r="A126" s="57">
        <v>124</v>
      </c>
      <c r="B126" s="57" t="s">
        <v>1547</v>
      </c>
      <c r="C126" s="58" t="s">
        <v>1670</v>
      </c>
      <c r="D126" s="58" t="s">
        <v>1677</v>
      </c>
      <c r="E126" s="63">
        <v>15</v>
      </c>
      <c r="F126" s="59">
        <v>25</v>
      </c>
      <c r="G126" s="59">
        <f t="shared" si="12"/>
        <v>375</v>
      </c>
      <c r="H126" s="63"/>
      <c r="I126" s="59">
        <v>50</v>
      </c>
      <c r="J126" s="59">
        <f t="shared" si="13"/>
        <v>0</v>
      </c>
      <c r="K126" s="63"/>
      <c r="L126" s="62">
        <v>200</v>
      </c>
      <c r="M126" s="34">
        <f t="shared" si="14"/>
        <v>0</v>
      </c>
      <c r="N126" s="34">
        <f t="shared" si="15"/>
        <v>375</v>
      </c>
    </row>
    <row r="127" spans="1:14" ht="14.25">
      <c r="A127" s="57">
        <v>125</v>
      </c>
      <c r="B127" s="57" t="s">
        <v>1547</v>
      </c>
      <c r="C127" s="58" t="s">
        <v>1670</v>
      </c>
      <c r="D127" s="58" t="s">
        <v>1678</v>
      </c>
      <c r="E127" s="63">
        <v>18</v>
      </c>
      <c r="F127" s="59">
        <v>25</v>
      </c>
      <c r="G127" s="59">
        <f t="shared" si="12"/>
        <v>450</v>
      </c>
      <c r="H127" s="63"/>
      <c r="I127" s="59">
        <v>50</v>
      </c>
      <c r="J127" s="59">
        <f t="shared" si="13"/>
        <v>0</v>
      </c>
      <c r="K127" s="63"/>
      <c r="L127" s="62">
        <v>200</v>
      </c>
      <c r="M127" s="34">
        <f t="shared" si="14"/>
        <v>0</v>
      </c>
      <c r="N127" s="34">
        <f t="shared" si="15"/>
        <v>450</v>
      </c>
    </row>
    <row r="128" spans="1:14" ht="14.25">
      <c r="A128" s="57">
        <v>126</v>
      </c>
      <c r="B128" s="57" t="s">
        <v>1547</v>
      </c>
      <c r="C128" s="58" t="s">
        <v>1670</v>
      </c>
      <c r="D128" s="58" t="s">
        <v>1679</v>
      </c>
      <c r="E128" s="63">
        <v>30</v>
      </c>
      <c r="F128" s="59">
        <v>25</v>
      </c>
      <c r="G128" s="59">
        <f t="shared" si="12"/>
        <v>750</v>
      </c>
      <c r="H128" s="63"/>
      <c r="I128" s="59">
        <v>50</v>
      </c>
      <c r="J128" s="59">
        <f t="shared" si="13"/>
        <v>0</v>
      </c>
      <c r="K128" s="63">
        <v>20</v>
      </c>
      <c r="L128" s="62">
        <v>200</v>
      </c>
      <c r="M128" s="34">
        <f t="shared" si="14"/>
        <v>4000</v>
      </c>
      <c r="N128" s="34">
        <f t="shared" si="15"/>
        <v>4750</v>
      </c>
    </row>
    <row r="129" spans="1:14" ht="14.25">
      <c r="A129" s="57">
        <v>127</v>
      </c>
      <c r="B129" s="57" t="s">
        <v>1547</v>
      </c>
      <c r="C129" s="58" t="s">
        <v>1670</v>
      </c>
      <c r="D129" s="58" t="s">
        <v>1680</v>
      </c>
      <c r="E129" s="63">
        <v>15</v>
      </c>
      <c r="F129" s="59">
        <v>25</v>
      </c>
      <c r="G129" s="59">
        <f t="shared" si="12"/>
        <v>375</v>
      </c>
      <c r="H129" s="63"/>
      <c r="I129" s="59">
        <v>50</v>
      </c>
      <c r="J129" s="59">
        <f t="shared" si="13"/>
        <v>0</v>
      </c>
      <c r="K129" s="63">
        <v>6</v>
      </c>
      <c r="L129" s="62">
        <v>200</v>
      </c>
      <c r="M129" s="34">
        <f t="shared" si="14"/>
        <v>1200</v>
      </c>
      <c r="N129" s="34">
        <f t="shared" si="15"/>
        <v>1575</v>
      </c>
    </row>
    <row r="130" spans="1:14" ht="14.25">
      <c r="A130" s="57">
        <v>128</v>
      </c>
      <c r="B130" s="57" t="s">
        <v>1547</v>
      </c>
      <c r="C130" s="58" t="s">
        <v>1670</v>
      </c>
      <c r="D130" s="58" t="s">
        <v>1681</v>
      </c>
      <c r="E130" s="63">
        <v>12</v>
      </c>
      <c r="F130" s="59">
        <v>25</v>
      </c>
      <c r="G130" s="59">
        <f t="shared" si="12"/>
        <v>300</v>
      </c>
      <c r="H130" s="63"/>
      <c r="I130" s="59">
        <v>50</v>
      </c>
      <c r="J130" s="59">
        <f t="shared" si="13"/>
        <v>0</v>
      </c>
      <c r="K130" s="63"/>
      <c r="L130" s="62">
        <v>200</v>
      </c>
      <c r="M130" s="34">
        <f t="shared" si="14"/>
        <v>0</v>
      </c>
      <c r="N130" s="34">
        <f t="shared" si="15"/>
        <v>300</v>
      </c>
    </row>
    <row r="131" spans="1:14" ht="14.25">
      <c r="A131" s="57">
        <v>129</v>
      </c>
      <c r="B131" s="57" t="s">
        <v>1547</v>
      </c>
      <c r="C131" s="58" t="s">
        <v>1670</v>
      </c>
      <c r="D131" s="58" t="s">
        <v>1682</v>
      </c>
      <c r="E131" s="63">
        <v>18</v>
      </c>
      <c r="F131" s="59">
        <v>25</v>
      </c>
      <c r="G131" s="59">
        <f t="shared" si="12"/>
        <v>450</v>
      </c>
      <c r="H131" s="63"/>
      <c r="I131" s="59">
        <v>50</v>
      </c>
      <c r="J131" s="59">
        <f t="shared" si="13"/>
        <v>0</v>
      </c>
      <c r="K131" s="63">
        <v>15</v>
      </c>
      <c r="L131" s="62">
        <v>200</v>
      </c>
      <c r="M131" s="34">
        <f t="shared" si="14"/>
        <v>3000</v>
      </c>
      <c r="N131" s="34">
        <f t="shared" si="15"/>
        <v>3450</v>
      </c>
    </row>
    <row r="132" spans="1:14" ht="14.25">
      <c r="A132" s="57">
        <v>130</v>
      </c>
      <c r="B132" s="57" t="s">
        <v>1547</v>
      </c>
      <c r="C132" s="58" t="s">
        <v>1670</v>
      </c>
      <c r="D132" s="58" t="s">
        <v>1683</v>
      </c>
      <c r="E132" s="63">
        <v>12</v>
      </c>
      <c r="F132" s="59">
        <v>25</v>
      </c>
      <c r="G132" s="59">
        <f aca="true" t="shared" si="16" ref="G132:G163">E132*F132</f>
        <v>300</v>
      </c>
      <c r="H132" s="63"/>
      <c r="I132" s="59">
        <v>50</v>
      </c>
      <c r="J132" s="59">
        <f aca="true" t="shared" si="17" ref="J132:J163">H132*I132</f>
        <v>0</v>
      </c>
      <c r="K132" s="63"/>
      <c r="L132" s="62">
        <v>200</v>
      </c>
      <c r="M132" s="34">
        <f aca="true" t="shared" si="18" ref="M132:M163">K132*L132</f>
        <v>0</v>
      </c>
      <c r="N132" s="34">
        <f aca="true" t="shared" si="19" ref="N132:N163">G132+J132+M132</f>
        <v>300</v>
      </c>
    </row>
    <row r="133" spans="1:14" ht="14.25">
      <c r="A133" s="57">
        <v>131</v>
      </c>
      <c r="B133" s="57" t="s">
        <v>1547</v>
      </c>
      <c r="C133" s="58" t="s">
        <v>1670</v>
      </c>
      <c r="D133" s="58" t="s">
        <v>1684</v>
      </c>
      <c r="E133" s="63">
        <v>9</v>
      </c>
      <c r="F133" s="59">
        <v>25</v>
      </c>
      <c r="G133" s="59">
        <f t="shared" si="16"/>
        <v>225</v>
      </c>
      <c r="H133" s="63"/>
      <c r="I133" s="59">
        <v>50</v>
      </c>
      <c r="J133" s="59">
        <f t="shared" si="17"/>
        <v>0</v>
      </c>
      <c r="K133" s="63"/>
      <c r="L133" s="62">
        <v>200</v>
      </c>
      <c r="M133" s="34">
        <f t="shared" si="18"/>
        <v>0</v>
      </c>
      <c r="N133" s="34">
        <f t="shared" si="19"/>
        <v>225</v>
      </c>
    </row>
    <row r="134" spans="1:14" ht="14.25">
      <c r="A134" s="57">
        <v>132</v>
      </c>
      <c r="B134" s="57" t="s">
        <v>1547</v>
      </c>
      <c r="C134" s="58" t="s">
        <v>1670</v>
      </c>
      <c r="D134" s="58" t="s">
        <v>1685</v>
      </c>
      <c r="E134" s="63">
        <v>21</v>
      </c>
      <c r="F134" s="59">
        <v>25</v>
      </c>
      <c r="G134" s="59">
        <f t="shared" si="16"/>
        <v>525</v>
      </c>
      <c r="H134" s="63"/>
      <c r="I134" s="59">
        <v>50</v>
      </c>
      <c r="J134" s="59">
        <f t="shared" si="17"/>
        <v>0</v>
      </c>
      <c r="K134" s="63"/>
      <c r="L134" s="62">
        <v>200</v>
      </c>
      <c r="M134" s="34">
        <f t="shared" si="18"/>
        <v>0</v>
      </c>
      <c r="N134" s="34">
        <f t="shared" si="19"/>
        <v>525</v>
      </c>
    </row>
    <row r="135" spans="1:14" ht="14.25">
      <c r="A135" s="57">
        <v>133</v>
      </c>
      <c r="B135" s="57" t="s">
        <v>1547</v>
      </c>
      <c r="C135" s="58" t="s">
        <v>1670</v>
      </c>
      <c r="D135" s="58" t="s">
        <v>1686</v>
      </c>
      <c r="E135" s="63">
        <v>21</v>
      </c>
      <c r="F135" s="59">
        <v>25</v>
      </c>
      <c r="G135" s="59">
        <f t="shared" si="16"/>
        <v>525</v>
      </c>
      <c r="H135" s="63"/>
      <c r="I135" s="59">
        <v>50</v>
      </c>
      <c r="J135" s="59">
        <f t="shared" si="17"/>
        <v>0</v>
      </c>
      <c r="K135" s="63"/>
      <c r="L135" s="62">
        <v>200</v>
      </c>
      <c r="M135" s="34">
        <f t="shared" si="18"/>
        <v>0</v>
      </c>
      <c r="N135" s="34">
        <f t="shared" si="19"/>
        <v>525</v>
      </c>
    </row>
    <row r="136" spans="1:14" ht="14.25">
      <c r="A136" s="57">
        <v>134</v>
      </c>
      <c r="B136" s="57" t="s">
        <v>1547</v>
      </c>
      <c r="C136" s="58" t="s">
        <v>1670</v>
      </c>
      <c r="D136" s="58" t="s">
        <v>1687</v>
      </c>
      <c r="E136" s="63">
        <v>15</v>
      </c>
      <c r="F136" s="59">
        <v>25</v>
      </c>
      <c r="G136" s="59">
        <f t="shared" si="16"/>
        <v>375</v>
      </c>
      <c r="H136" s="63"/>
      <c r="I136" s="59">
        <v>50</v>
      </c>
      <c r="J136" s="59">
        <f t="shared" si="17"/>
        <v>0</v>
      </c>
      <c r="K136" s="63">
        <v>27</v>
      </c>
      <c r="L136" s="62">
        <v>200</v>
      </c>
      <c r="M136" s="34">
        <f t="shared" si="18"/>
        <v>5400</v>
      </c>
      <c r="N136" s="34">
        <f t="shared" si="19"/>
        <v>5775</v>
      </c>
    </row>
    <row r="137" spans="1:14" ht="14.25">
      <c r="A137" s="57">
        <v>135</v>
      </c>
      <c r="B137" s="57" t="s">
        <v>1547</v>
      </c>
      <c r="C137" s="58" t="s">
        <v>1670</v>
      </c>
      <c r="D137" s="58" t="s">
        <v>1688</v>
      </c>
      <c r="E137" s="63">
        <v>15</v>
      </c>
      <c r="F137" s="59">
        <v>25</v>
      </c>
      <c r="G137" s="59">
        <f t="shared" si="16"/>
        <v>375</v>
      </c>
      <c r="H137" s="63"/>
      <c r="I137" s="59">
        <v>50</v>
      </c>
      <c r="J137" s="59">
        <f t="shared" si="17"/>
        <v>0</v>
      </c>
      <c r="K137" s="63">
        <v>37</v>
      </c>
      <c r="L137" s="62">
        <v>200</v>
      </c>
      <c r="M137" s="34">
        <f t="shared" si="18"/>
        <v>7400</v>
      </c>
      <c r="N137" s="34">
        <f t="shared" si="19"/>
        <v>7775</v>
      </c>
    </row>
    <row r="138" spans="1:14" ht="14.25">
      <c r="A138" s="57">
        <v>136</v>
      </c>
      <c r="B138" s="57" t="s">
        <v>1547</v>
      </c>
      <c r="C138" s="58" t="s">
        <v>1670</v>
      </c>
      <c r="D138" s="58" t="s">
        <v>1689</v>
      </c>
      <c r="E138" s="63">
        <v>27</v>
      </c>
      <c r="F138" s="59">
        <v>25</v>
      </c>
      <c r="G138" s="59">
        <f t="shared" si="16"/>
        <v>675</v>
      </c>
      <c r="H138" s="63"/>
      <c r="I138" s="59">
        <v>50</v>
      </c>
      <c r="J138" s="59">
        <f t="shared" si="17"/>
        <v>0</v>
      </c>
      <c r="K138" s="63"/>
      <c r="L138" s="62">
        <v>200</v>
      </c>
      <c r="M138" s="34">
        <f t="shared" si="18"/>
        <v>0</v>
      </c>
      <c r="N138" s="34">
        <f t="shared" si="19"/>
        <v>675</v>
      </c>
    </row>
    <row r="139" spans="1:14" ht="14.25">
      <c r="A139" s="57">
        <v>137</v>
      </c>
      <c r="B139" s="57" t="s">
        <v>1547</v>
      </c>
      <c r="C139" s="58" t="s">
        <v>1670</v>
      </c>
      <c r="D139" s="58" t="s">
        <v>1690</v>
      </c>
      <c r="E139" s="63">
        <v>12</v>
      </c>
      <c r="F139" s="59">
        <v>25</v>
      </c>
      <c r="G139" s="59">
        <f t="shared" si="16"/>
        <v>300</v>
      </c>
      <c r="H139" s="63"/>
      <c r="I139" s="59">
        <v>50</v>
      </c>
      <c r="J139" s="59">
        <f t="shared" si="17"/>
        <v>0</v>
      </c>
      <c r="K139" s="63"/>
      <c r="L139" s="62">
        <v>200</v>
      </c>
      <c r="M139" s="34">
        <f t="shared" si="18"/>
        <v>0</v>
      </c>
      <c r="N139" s="34">
        <f t="shared" si="19"/>
        <v>300</v>
      </c>
    </row>
    <row r="140" spans="1:14" ht="14.25">
      <c r="A140" s="57">
        <v>138</v>
      </c>
      <c r="B140" s="57" t="s">
        <v>1547</v>
      </c>
      <c r="C140" s="58" t="s">
        <v>1670</v>
      </c>
      <c r="D140" s="58" t="s">
        <v>1691</v>
      </c>
      <c r="E140" s="63">
        <v>15</v>
      </c>
      <c r="F140" s="59">
        <v>25</v>
      </c>
      <c r="G140" s="59">
        <f t="shared" si="16"/>
        <v>375</v>
      </c>
      <c r="H140" s="63"/>
      <c r="I140" s="59">
        <v>50</v>
      </c>
      <c r="J140" s="59">
        <f t="shared" si="17"/>
        <v>0</v>
      </c>
      <c r="K140" s="63">
        <v>37.5</v>
      </c>
      <c r="L140" s="62">
        <v>200</v>
      </c>
      <c r="M140" s="34">
        <f t="shared" si="18"/>
        <v>7500</v>
      </c>
      <c r="N140" s="34">
        <f t="shared" si="19"/>
        <v>7875</v>
      </c>
    </row>
    <row r="141" spans="1:14" ht="14.25">
      <c r="A141" s="57">
        <v>139</v>
      </c>
      <c r="B141" s="57" t="s">
        <v>1547</v>
      </c>
      <c r="C141" s="58" t="s">
        <v>1692</v>
      </c>
      <c r="D141" s="58" t="s">
        <v>1693</v>
      </c>
      <c r="E141" s="59">
        <v>14</v>
      </c>
      <c r="F141" s="59">
        <v>25</v>
      </c>
      <c r="G141" s="59">
        <f t="shared" si="16"/>
        <v>350</v>
      </c>
      <c r="H141" s="59">
        <v>5</v>
      </c>
      <c r="I141" s="59">
        <v>50</v>
      </c>
      <c r="J141" s="59">
        <f t="shared" si="17"/>
        <v>250</v>
      </c>
      <c r="K141" s="59"/>
      <c r="L141" s="62">
        <v>200</v>
      </c>
      <c r="M141" s="34">
        <f t="shared" si="18"/>
        <v>0</v>
      </c>
      <c r="N141" s="34">
        <f t="shared" si="19"/>
        <v>600</v>
      </c>
    </row>
    <row r="142" spans="1:14" ht="14.25">
      <c r="A142" s="57">
        <v>140</v>
      </c>
      <c r="B142" s="57" t="s">
        <v>1547</v>
      </c>
      <c r="C142" s="58" t="s">
        <v>1692</v>
      </c>
      <c r="D142" s="58" t="s">
        <v>1694</v>
      </c>
      <c r="E142" s="59">
        <v>7</v>
      </c>
      <c r="F142" s="59">
        <v>25</v>
      </c>
      <c r="G142" s="59">
        <f t="shared" si="16"/>
        <v>175</v>
      </c>
      <c r="H142" s="59">
        <v>2</v>
      </c>
      <c r="I142" s="59">
        <v>50</v>
      </c>
      <c r="J142" s="59">
        <f t="shared" si="17"/>
        <v>100</v>
      </c>
      <c r="K142" s="59"/>
      <c r="L142" s="62">
        <v>200</v>
      </c>
      <c r="M142" s="34">
        <f t="shared" si="18"/>
        <v>0</v>
      </c>
      <c r="N142" s="34">
        <f t="shared" si="19"/>
        <v>275</v>
      </c>
    </row>
    <row r="143" spans="1:14" ht="14.25">
      <c r="A143" s="57">
        <v>141</v>
      </c>
      <c r="B143" s="57" t="s">
        <v>1547</v>
      </c>
      <c r="C143" s="58" t="s">
        <v>1692</v>
      </c>
      <c r="D143" s="58" t="s">
        <v>1695</v>
      </c>
      <c r="E143" s="59">
        <v>4</v>
      </c>
      <c r="F143" s="59">
        <v>25</v>
      </c>
      <c r="G143" s="59">
        <f t="shared" si="16"/>
        <v>100</v>
      </c>
      <c r="H143" s="59">
        <v>2</v>
      </c>
      <c r="I143" s="59">
        <v>50</v>
      </c>
      <c r="J143" s="59">
        <f t="shared" si="17"/>
        <v>100</v>
      </c>
      <c r="K143" s="59"/>
      <c r="L143" s="62">
        <v>200</v>
      </c>
      <c r="M143" s="34">
        <f t="shared" si="18"/>
        <v>0</v>
      </c>
      <c r="N143" s="34">
        <f t="shared" si="19"/>
        <v>200</v>
      </c>
    </row>
    <row r="144" spans="1:14" ht="14.25">
      <c r="A144" s="57">
        <v>142</v>
      </c>
      <c r="B144" s="57" t="s">
        <v>1547</v>
      </c>
      <c r="C144" s="58" t="s">
        <v>1692</v>
      </c>
      <c r="D144" s="58" t="s">
        <v>1696</v>
      </c>
      <c r="E144" s="59">
        <v>18</v>
      </c>
      <c r="F144" s="59">
        <v>25</v>
      </c>
      <c r="G144" s="59">
        <f t="shared" si="16"/>
        <v>450</v>
      </c>
      <c r="H144" s="59">
        <v>6</v>
      </c>
      <c r="I144" s="59">
        <v>50</v>
      </c>
      <c r="J144" s="59">
        <f t="shared" si="17"/>
        <v>300</v>
      </c>
      <c r="K144" s="59"/>
      <c r="L144" s="62">
        <v>200</v>
      </c>
      <c r="M144" s="34">
        <f t="shared" si="18"/>
        <v>0</v>
      </c>
      <c r="N144" s="34">
        <f t="shared" si="19"/>
        <v>750</v>
      </c>
    </row>
    <row r="145" spans="1:14" ht="14.25">
      <c r="A145" s="57">
        <v>143</v>
      </c>
      <c r="B145" s="57" t="s">
        <v>1547</v>
      </c>
      <c r="C145" s="58" t="s">
        <v>1692</v>
      </c>
      <c r="D145" s="58" t="s">
        <v>1697</v>
      </c>
      <c r="E145" s="63">
        <v>11</v>
      </c>
      <c r="F145" s="59">
        <v>25</v>
      </c>
      <c r="G145" s="59">
        <f t="shared" si="16"/>
        <v>275</v>
      </c>
      <c r="H145" s="63">
        <v>2</v>
      </c>
      <c r="I145" s="59">
        <v>50</v>
      </c>
      <c r="J145" s="59">
        <f t="shared" si="17"/>
        <v>100</v>
      </c>
      <c r="K145" s="63"/>
      <c r="L145" s="62">
        <v>200</v>
      </c>
      <c r="M145" s="34">
        <f t="shared" si="18"/>
        <v>0</v>
      </c>
      <c r="N145" s="34">
        <f t="shared" si="19"/>
        <v>375</v>
      </c>
    </row>
    <row r="146" spans="1:14" ht="14.25">
      <c r="A146" s="57">
        <v>144</v>
      </c>
      <c r="B146" s="57" t="s">
        <v>1547</v>
      </c>
      <c r="C146" s="58" t="s">
        <v>1692</v>
      </c>
      <c r="D146" s="58" t="s">
        <v>1698</v>
      </c>
      <c r="E146" s="59">
        <v>17</v>
      </c>
      <c r="F146" s="59">
        <v>25</v>
      </c>
      <c r="G146" s="59">
        <f t="shared" si="16"/>
        <v>425</v>
      </c>
      <c r="H146" s="59">
        <v>6</v>
      </c>
      <c r="I146" s="59">
        <v>50</v>
      </c>
      <c r="J146" s="59">
        <f t="shared" si="17"/>
        <v>300</v>
      </c>
      <c r="K146" s="59"/>
      <c r="L146" s="62">
        <v>200</v>
      </c>
      <c r="M146" s="34">
        <f t="shared" si="18"/>
        <v>0</v>
      </c>
      <c r="N146" s="34">
        <f t="shared" si="19"/>
        <v>725</v>
      </c>
    </row>
    <row r="147" spans="1:14" ht="14.25">
      <c r="A147" s="57">
        <v>145</v>
      </c>
      <c r="B147" s="57" t="s">
        <v>1547</v>
      </c>
      <c r="C147" s="58" t="s">
        <v>1692</v>
      </c>
      <c r="D147" s="58" t="s">
        <v>1699</v>
      </c>
      <c r="E147" s="59">
        <v>8</v>
      </c>
      <c r="F147" s="59">
        <v>25</v>
      </c>
      <c r="G147" s="59">
        <f t="shared" si="16"/>
        <v>200</v>
      </c>
      <c r="H147" s="59">
        <v>1</v>
      </c>
      <c r="I147" s="59">
        <v>50</v>
      </c>
      <c r="J147" s="59">
        <f t="shared" si="17"/>
        <v>50</v>
      </c>
      <c r="K147" s="59"/>
      <c r="L147" s="62">
        <v>200</v>
      </c>
      <c r="M147" s="34">
        <f t="shared" si="18"/>
        <v>0</v>
      </c>
      <c r="N147" s="34">
        <f t="shared" si="19"/>
        <v>250</v>
      </c>
    </row>
    <row r="148" spans="1:14" ht="14.25">
      <c r="A148" s="57">
        <v>146</v>
      </c>
      <c r="B148" s="57" t="s">
        <v>1547</v>
      </c>
      <c r="C148" s="60" t="s">
        <v>1700</v>
      </c>
      <c r="D148" s="60" t="s">
        <v>1701</v>
      </c>
      <c r="E148" s="14">
        <v>19</v>
      </c>
      <c r="F148" s="59">
        <v>25</v>
      </c>
      <c r="G148" s="59">
        <f t="shared" si="16"/>
        <v>475</v>
      </c>
      <c r="H148" s="14">
        <v>6.5</v>
      </c>
      <c r="I148" s="59">
        <v>50</v>
      </c>
      <c r="J148" s="59">
        <f t="shared" si="17"/>
        <v>325</v>
      </c>
      <c r="K148" s="14"/>
      <c r="L148" s="62">
        <v>200</v>
      </c>
      <c r="M148" s="34">
        <f t="shared" si="18"/>
        <v>0</v>
      </c>
      <c r="N148" s="34">
        <f t="shared" si="19"/>
        <v>800</v>
      </c>
    </row>
    <row r="149" spans="1:14" ht="14.25">
      <c r="A149" s="57">
        <v>147</v>
      </c>
      <c r="B149" s="57" t="s">
        <v>1547</v>
      </c>
      <c r="C149" s="60" t="s">
        <v>1700</v>
      </c>
      <c r="D149" s="60" t="s">
        <v>1702</v>
      </c>
      <c r="E149" s="14">
        <v>9.5</v>
      </c>
      <c r="F149" s="59">
        <v>25</v>
      </c>
      <c r="G149" s="59">
        <f t="shared" si="16"/>
        <v>237.5</v>
      </c>
      <c r="H149" s="14">
        <v>1</v>
      </c>
      <c r="I149" s="59">
        <v>50</v>
      </c>
      <c r="J149" s="59">
        <f t="shared" si="17"/>
        <v>50</v>
      </c>
      <c r="K149" s="14"/>
      <c r="L149" s="62">
        <v>200</v>
      </c>
      <c r="M149" s="34">
        <f t="shared" si="18"/>
        <v>0</v>
      </c>
      <c r="N149" s="34">
        <f t="shared" si="19"/>
        <v>287.5</v>
      </c>
    </row>
    <row r="150" spans="1:14" ht="14.25">
      <c r="A150" s="57">
        <v>148</v>
      </c>
      <c r="B150" s="57" t="s">
        <v>1547</v>
      </c>
      <c r="C150" s="58" t="s">
        <v>1700</v>
      </c>
      <c r="D150" s="58" t="s">
        <v>1703</v>
      </c>
      <c r="E150" s="59">
        <v>19.5</v>
      </c>
      <c r="F150" s="59">
        <v>25</v>
      </c>
      <c r="G150" s="59">
        <f t="shared" si="16"/>
        <v>487.5</v>
      </c>
      <c r="H150" s="59">
        <v>1</v>
      </c>
      <c r="I150" s="59">
        <v>50</v>
      </c>
      <c r="J150" s="59">
        <f t="shared" si="17"/>
        <v>50</v>
      </c>
      <c r="K150" s="59"/>
      <c r="L150" s="62">
        <v>200</v>
      </c>
      <c r="M150" s="34">
        <f t="shared" si="18"/>
        <v>0</v>
      </c>
      <c r="N150" s="34">
        <f t="shared" si="19"/>
        <v>537.5</v>
      </c>
    </row>
    <row r="151" spans="1:14" ht="14.25">
      <c r="A151" s="57">
        <v>149</v>
      </c>
      <c r="B151" s="57" t="s">
        <v>1547</v>
      </c>
      <c r="C151" s="58" t="s">
        <v>1700</v>
      </c>
      <c r="D151" s="58" t="s">
        <v>1704</v>
      </c>
      <c r="E151" s="59">
        <v>2.3</v>
      </c>
      <c r="F151" s="59">
        <v>25</v>
      </c>
      <c r="G151" s="59">
        <f t="shared" si="16"/>
        <v>57.49999999999999</v>
      </c>
      <c r="H151" s="59">
        <v>0.6</v>
      </c>
      <c r="I151" s="59">
        <v>50</v>
      </c>
      <c r="J151" s="59">
        <f t="shared" si="17"/>
        <v>30</v>
      </c>
      <c r="K151" s="59"/>
      <c r="L151" s="62">
        <v>200</v>
      </c>
      <c r="M151" s="34">
        <f t="shared" si="18"/>
        <v>0</v>
      </c>
      <c r="N151" s="34">
        <f t="shared" si="19"/>
        <v>87.5</v>
      </c>
    </row>
    <row r="152" spans="1:14" ht="14.25">
      <c r="A152" s="57">
        <v>150</v>
      </c>
      <c r="B152" s="57" t="s">
        <v>1547</v>
      </c>
      <c r="C152" s="58" t="s">
        <v>1700</v>
      </c>
      <c r="D152" s="58" t="s">
        <v>1705</v>
      </c>
      <c r="E152" s="14">
        <v>6</v>
      </c>
      <c r="F152" s="59">
        <v>25</v>
      </c>
      <c r="G152" s="59">
        <f t="shared" si="16"/>
        <v>150</v>
      </c>
      <c r="H152" s="14">
        <v>4.5</v>
      </c>
      <c r="I152" s="59">
        <v>50</v>
      </c>
      <c r="J152" s="59">
        <f t="shared" si="17"/>
        <v>225</v>
      </c>
      <c r="K152" s="14">
        <v>6.4</v>
      </c>
      <c r="L152" s="62">
        <v>200</v>
      </c>
      <c r="M152" s="34">
        <f t="shared" si="18"/>
        <v>1280</v>
      </c>
      <c r="N152" s="34">
        <f t="shared" si="19"/>
        <v>1655</v>
      </c>
    </row>
    <row r="153" spans="1:14" ht="14.25">
      <c r="A153" s="57">
        <v>151</v>
      </c>
      <c r="B153" s="57" t="s">
        <v>1547</v>
      </c>
      <c r="C153" s="58" t="s">
        <v>1700</v>
      </c>
      <c r="D153" s="58" t="s">
        <v>1706</v>
      </c>
      <c r="E153" s="59">
        <v>9</v>
      </c>
      <c r="F153" s="59">
        <v>25</v>
      </c>
      <c r="G153" s="59">
        <f t="shared" si="16"/>
        <v>225</v>
      </c>
      <c r="H153" s="59">
        <v>1.5</v>
      </c>
      <c r="I153" s="59">
        <v>50</v>
      </c>
      <c r="J153" s="59">
        <f t="shared" si="17"/>
        <v>75</v>
      </c>
      <c r="K153" s="59"/>
      <c r="L153" s="62">
        <v>200</v>
      </c>
      <c r="M153" s="34">
        <f t="shared" si="18"/>
        <v>0</v>
      </c>
      <c r="N153" s="34">
        <f t="shared" si="19"/>
        <v>300</v>
      </c>
    </row>
    <row r="154" spans="1:14" ht="14.25">
      <c r="A154" s="57">
        <v>152</v>
      </c>
      <c r="B154" s="57" t="s">
        <v>1547</v>
      </c>
      <c r="C154" s="58" t="s">
        <v>1700</v>
      </c>
      <c r="D154" s="58" t="s">
        <v>1707</v>
      </c>
      <c r="E154" s="59">
        <v>5</v>
      </c>
      <c r="F154" s="59">
        <v>25</v>
      </c>
      <c r="G154" s="59">
        <f t="shared" si="16"/>
        <v>125</v>
      </c>
      <c r="H154" s="59"/>
      <c r="I154" s="59">
        <v>50</v>
      </c>
      <c r="J154" s="59">
        <f t="shared" si="17"/>
        <v>0</v>
      </c>
      <c r="K154" s="59"/>
      <c r="L154" s="62">
        <v>200</v>
      </c>
      <c r="M154" s="34">
        <f t="shared" si="18"/>
        <v>0</v>
      </c>
      <c r="N154" s="34">
        <f t="shared" si="19"/>
        <v>125</v>
      </c>
    </row>
    <row r="155" spans="1:14" ht="14.25">
      <c r="A155" s="57">
        <v>153</v>
      </c>
      <c r="B155" s="57" t="s">
        <v>1547</v>
      </c>
      <c r="C155" s="58" t="s">
        <v>1700</v>
      </c>
      <c r="D155" s="58" t="s">
        <v>1708</v>
      </c>
      <c r="E155" s="59">
        <v>2</v>
      </c>
      <c r="F155" s="59">
        <v>25</v>
      </c>
      <c r="G155" s="59">
        <f t="shared" si="16"/>
        <v>50</v>
      </c>
      <c r="H155" s="59"/>
      <c r="I155" s="59">
        <v>50</v>
      </c>
      <c r="J155" s="59">
        <f t="shared" si="17"/>
        <v>0</v>
      </c>
      <c r="K155" s="59"/>
      <c r="L155" s="62">
        <v>200</v>
      </c>
      <c r="M155" s="34">
        <f t="shared" si="18"/>
        <v>0</v>
      </c>
      <c r="N155" s="34">
        <f t="shared" si="19"/>
        <v>50</v>
      </c>
    </row>
    <row r="156" spans="1:14" ht="14.25">
      <c r="A156" s="57">
        <v>154</v>
      </c>
      <c r="B156" s="57" t="s">
        <v>1547</v>
      </c>
      <c r="C156" s="58" t="s">
        <v>1700</v>
      </c>
      <c r="D156" s="58" t="s">
        <v>1709</v>
      </c>
      <c r="E156" s="59">
        <v>6</v>
      </c>
      <c r="F156" s="59">
        <v>25</v>
      </c>
      <c r="G156" s="59">
        <f t="shared" si="16"/>
        <v>150</v>
      </c>
      <c r="H156" s="59"/>
      <c r="I156" s="59">
        <v>50</v>
      </c>
      <c r="J156" s="59">
        <f t="shared" si="17"/>
        <v>0</v>
      </c>
      <c r="K156" s="59"/>
      <c r="L156" s="62">
        <v>200</v>
      </c>
      <c r="M156" s="34">
        <f t="shared" si="18"/>
        <v>0</v>
      </c>
      <c r="N156" s="34">
        <f t="shared" si="19"/>
        <v>150</v>
      </c>
    </row>
    <row r="157" spans="1:14" ht="14.25">
      <c r="A157" s="57">
        <v>155</v>
      </c>
      <c r="B157" s="57" t="s">
        <v>1547</v>
      </c>
      <c r="C157" s="58" t="s">
        <v>1700</v>
      </c>
      <c r="D157" s="58" t="s">
        <v>1710</v>
      </c>
      <c r="E157" s="14">
        <v>4</v>
      </c>
      <c r="F157" s="59">
        <v>25</v>
      </c>
      <c r="G157" s="59">
        <f t="shared" si="16"/>
        <v>100</v>
      </c>
      <c r="H157" s="14"/>
      <c r="I157" s="59">
        <v>50</v>
      </c>
      <c r="J157" s="59">
        <f t="shared" si="17"/>
        <v>0</v>
      </c>
      <c r="K157" s="14"/>
      <c r="L157" s="62">
        <v>200</v>
      </c>
      <c r="M157" s="34">
        <f t="shared" si="18"/>
        <v>0</v>
      </c>
      <c r="N157" s="34">
        <f t="shared" si="19"/>
        <v>100</v>
      </c>
    </row>
    <row r="158" spans="1:14" ht="14.25">
      <c r="A158" s="57">
        <v>156</v>
      </c>
      <c r="B158" s="57" t="s">
        <v>1547</v>
      </c>
      <c r="C158" s="60" t="s">
        <v>1700</v>
      </c>
      <c r="D158" s="60" t="s">
        <v>1711</v>
      </c>
      <c r="E158" s="14">
        <v>3</v>
      </c>
      <c r="F158" s="59">
        <v>25</v>
      </c>
      <c r="G158" s="59">
        <f t="shared" si="16"/>
        <v>75</v>
      </c>
      <c r="H158" s="14"/>
      <c r="I158" s="59">
        <v>50</v>
      </c>
      <c r="J158" s="59">
        <f t="shared" si="17"/>
        <v>0</v>
      </c>
      <c r="K158" s="14"/>
      <c r="L158" s="62">
        <v>200</v>
      </c>
      <c r="M158" s="34">
        <f t="shared" si="18"/>
        <v>0</v>
      </c>
      <c r="N158" s="34">
        <f t="shared" si="19"/>
        <v>75</v>
      </c>
    </row>
    <row r="159" spans="1:14" ht="14.25">
      <c r="A159" s="57">
        <v>157</v>
      </c>
      <c r="B159" s="57" t="s">
        <v>1547</v>
      </c>
      <c r="C159" s="58" t="s">
        <v>1712</v>
      </c>
      <c r="D159" s="58" t="s">
        <v>1713</v>
      </c>
      <c r="E159" s="59">
        <v>12</v>
      </c>
      <c r="F159" s="59">
        <v>25</v>
      </c>
      <c r="G159" s="59">
        <f t="shared" si="16"/>
        <v>300</v>
      </c>
      <c r="H159" s="59">
        <v>8</v>
      </c>
      <c r="I159" s="59">
        <v>50</v>
      </c>
      <c r="J159" s="59">
        <f t="shared" si="17"/>
        <v>400</v>
      </c>
      <c r="K159" s="59"/>
      <c r="L159" s="62">
        <v>200</v>
      </c>
      <c r="M159" s="34">
        <f t="shared" si="18"/>
        <v>0</v>
      </c>
      <c r="N159" s="34">
        <f t="shared" si="19"/>
        <v>700</v>
      </c>
    </row>
    <row r="160" spans="1:14" ht="14.25">
      <c r="A160" s="57">
        <v>158</v>
      </c>
      <c r="B160" s="57" t="s">
        <v>1547</v>
      </c>
      <c r="C160" s="58" t="s">
        <v>1712</v>
      </c>
      <c r="D160" s="58" t="s">
        <v>1714</v>
      </c>
      <c r="E160" s="59">
        <v>15</v>
      </c>
      <c r="F160" s="59">
        <v>25</v>
      </c>
      <c r="G160" s="59">
        <f t="shared" si="16"/>
        <v>375</v>
      </c>
      <c r="H160" s="59">
        <v>10</v>
      </c>
      <c r="I160" s="59">
        <v>50</v>
      </c>
      <c r="J160" s="59">
        <f t="shared" si="17"/>
        <v>500</v>
      </c>
      <c r="K160" s="59"/>
      <c r="L160" s="62">
        <v>200</v>
      </c>
      <c r="M160" s="34">
        <f t="shared" si="18"/>
        <v>0</v>
      </c>
      <c r="N160" s="34">
        <f t="shared" si="19"/>
        <v>875</v>
      </c>
    </row>
    <row r="161" spans="1:14" ht="14.25">
      <c r="A161" s="57">
        <v>159</v>
      </c>
      <c r="B161" s="57" t="s">
        <v>1547</v>
      </c>
      <c r="C161" s="58" t="s">
        <v>1712</v>
      </c>
      <c r="D161" s="58" t="s">
        <v>913</v>
      </c>
      <c r="E161" s="59">
        <v>9</v>
      </c>
      <c r="F161" s="59">
        <v>25</v>
      </c>
      <c r="G161" s="59">
        <f t="shared" si="16"/>
        <v>225</v>
      </c>
      <c r="H161" s="59">
        <v>6</v>
      </c>
      <c r="I161" s="59">
        <v>50</v>
      </c>
      <c r="J161" s="59">
        <f t="shared" si="17"/>
        <v>300</v>
      </c>
      <c r="K161" s="59"/>
      <c r="L161" s="62">
        <v>200</v>
      </c>
      <c r="M161" s="34">
        <f t="shared" si="18"/>
        <v>0</v>
      </c>
      <c r="N161" s="34">
        <f t="shared" si="19"/>
        <v>525</v>
      </c>
    </row>
    <row r="162" spans="1:14" ht="14.25">
      <c r="A162" s="57">
        <v>160</v>
      </c>
      <c r="B162" s="57" t="s">
        <v>1547</v>
      </c>
      <c r="C162" s="58" t="s">
        <v>1712</v>
      </c>
      <c r="D162" s="58" t="s">
        <v>475</v>
      </c>
      <c r="E162" s="59">
        <v>3</v>
      </c>
      <c r="F162" s="59">
        <v>25</v>
      </c>
      <c r="G162" s="59">
        <f t="shared" si="16"/>
        <v>75</v>
      </c>
      <c r="H162" s="59">
        <v>2</v>
      </c>
      <c r="I162" s="59">
        <v>50</v>
      </c>
      <c r="J162" s="59">
        <f t="shared" si="17"/>
        <v>100</v>
      </c>
      <c r="K162" s="59"/>
      <c r="L162" s="62">
        <v>200</v>
      </c>
      <c r="M162" s="34">
        <f t="shared" si="18"/>
        <v>0</v>
      </c>
      <c r="N162" s="34">
        <f t="shared" si="19"/>
        <v>175</v>
      </c>
    </row>
    <row r="163" spans="1:14" ht="14.25">
      <c r="A163" s="57">
        <v>161</v>
      </c>
      <c r="B163" s="57" t="s">
        <v>1547</v>
      </c>
      <c r="C163" s="58" t="s">
        <v>1712</v>
      </c>
      <c r="D163" s="58" t="s">
        <v>1715</v>
      </c>
      <c r="E163" s="59">
        <v>3</v>
      </c>
      <c r="F163" s="59">
        <v>25</v>
      </c>
      <c r="G163" s="59">
        <f t="shared" si="16"/>
        <v>75</v>
      </c>
      <c r="H163" s="59">
        <v>2</v>
      </c>
      <c r="I163" s="59">
        <v>50</v>
      </c>
      <c r="J163" s="59">
        <f t="shared" si="17"/>
        <v>100</v>
      </c>
      <c r="K163" s="59"/>
      <c r="L163" s="62">
        <v>200</v>
      </c>
      <c r="M163" s="34">
        <f t="shared" si="18"/>
        <v>0</v>
      </c>
      <c r="N163" s="34">
        <f t="shared" si="19"/>
        <v>175</v>
      </c>
    </row>
    <row r="164" spans="1:14" ht="14.25">
      <c r="A164" s="57">
        <v>162</v>
      </c>
      <c r="B164" s="57" t="s">
        <v>1547</v>
      </c>
      <c r="C164" s="58" t="s">
        <v>1712</v>
      </c>
      <c r="D164" s="58" t="s">
        <v>1716</v>
      </c>
      <c r="E164" s="63">
        <v>6</v>
      </c>
      <c r="F164" s="59">
        <v>25</v>
      </c>
      <c r="G164" s="59">
        <f aca="true" t="shared" si="20" ref="G164:G193">E164*F164</f>
        <v>150</v>
      </c>
      <c r="H164" s="63">
        <v>4</v>
      </c>
      <c r="I164" s="59">
        <v>50</v>
      </c>
      <c r="J164" s="59">
        <f aca="true" t="shared" si="21" ref="J164:J193">H164*I164</f>
        <v>200</v>
      </c>
      <c r="K164" s="63"/>
      <c r="L164" s="62">
        <v>200</v>
      </c>
      <c r="M164" s="34">
        <f aca="true" t="shared" si="22" ref="M164:M193">K164*L164</f>
        <v>0</v>
      </c>
      <c r="N164" s="34">
        <f aca="true" t="shared" si="23" ref="N164:N193">G164+J164+M164</f>
        <v>350</v>
      </c>
    </row>
    <row r="165" spans="1:14" ht="14.25">
      <c r="A165" s="57">
        <v>163</v>
      </c>
      <c r="B165" s="57" t="s">
        <v>1547</v>
      </c>
      <c r="C165" s="58" t="s">
        <v>1712</v>
      </c>
      <c r="D165" s="58" t="s">
        <v>1717</v>
      </c>
      <c r="E165" s="63">
        <v>18</v>
      </c>
      <c r="F165" s="59">
        <v>25</v>
      </c>
      <c r="G165" s="59">
        <f t="shared" si="20"/>
        <v>450</v>
      </c>
      <c r="H165" s="63">
        <v>12</v>
      </c>
      <c r="I165" s="59">
        <v>50</v>
      </c>
      <c r="J165" s="59">
        <f t="shared" si="21"/>
        <v>600</v>
      </c>
      <c r="K165" s="63"/>
      <c r="L165" s="62">
        <v>200</v>
      </c>
      <c r="M165" s="34">
        <f t="shared" si="22"/>
        <v>0</v>
      </c>
      <c r="N165" s="34">
        <f t="shared" si="23"/>
        <v>1050</v>
      </c>
    </row>
    <row r="166" spans="1:14" ht="14.25">
      <c r="A166" s="57">
        <v>164</v>
      </c>
      <c r="B166" s="57" t="s">
        <v>1547</v>
      </c>
      <c r="C166" s="58" t="s">
        <v>1712</v>
      </c>
      <c r="D166" s="58" t="s">
        <v>1718</v>
      </c>
      <c r="E166" s="63">
        <v>12</v>
      </c>
      <c r="F166" s="59">
        <v>25</v>
      </c>
      <c r="G166" s="59">
        <f t="shared" si="20"/>
        <v>300</v>
      </c>
      <c r="H166" s="63">
        <v>8</v>
      </c>
      <c r="I166" s="59">
        <v>50</v>
      </c>
      <c r="J166" s="59">
        <f t="shared" si="21"/>
        <v>400</v>
      </c>
      <c r="K166" s="63"/>
      <c r="L166" s="62">
        <v>200</v>
      </c>
      <c r="M166" s="34">
        <f t="shared" si="22"/>
        <v>0</v>
      </c>
      <c r="N166" s="34">
        <f t="shared" si="23"/>
        <v>700</v>
      </c>
    </row>
    <row r="167" spans="1:14" ht="14.25">
      <c r="A167" s="57">
        <v>165</v>
      </c>
      <c r="B167" s="57" t="s">
        <v>1547</v>
      </c>
      <c r="C167" s="58" t="s">
        <v>1712</v>
      </c>
      <c r="D167" s="58" t="s">
        <v>1719</v>
      </c>
      <c r="E167" s="59">
        <v>15</v>
      </c>
      <c r="F167" s="59">
        <v>25</v>
      </c>
      <c r="G167" s="59">
        <f t="shared" si="20"/>
        <v>375</v>
      </c>
      <c r="H167" s="59">
        <v>10</v>
      </c>
      <c r="I167" s="59">
        <v>50</v>
      </c>
      <c r="J167" s="59">
        <f t="shared" si="21"/>
        <v>500</v>
      </c>
      <c r="K167" s="59"/>
      <c r="L167" s="62">
        <v>200</v>
      </c>
      <c r="M167" s="34">
        <f t="shared" si="22"/>
        <v>0</v>
      </c>
      <c r="N167" s="34">
        <f t="shared" si="23"/>
        <v>875</v>
      </c>
    </row>
    <row r="168" spans="1:14" ht="14.25">
      <c r="A168" s="57">
        <v>166</v>
      </c>
      <c r="B168" s="57" t="s">
        <v>1547</v>
      </c>
      <c r="C168" s="58" t="s">
        <v>1712</v>
      </c>
      <c r="D168" s="58" t="s">
        <v>1720</v>
      </c>
      <c r="E168" s="63">
        <v>3</v>
      </c>
      <c r="F168" s="59">
        <v>25</v>
      </c>
      <c r="G168" s="59">
        <f t="shared" si="20"/>
        <v>75</v>
      </c>
      <c r="H168" s="63">
        <v>2</v>
      </c>
      <c r="I168" s="59">
        <v>50</v>
      </c>
      <c r="J168" s="59">
        <f t="shared" si="21"/>
        <v>100</v>
      </c>
      <c r="K168" s="63"/>
      <c r="L168" s="62">
        <v>200</v>
      </c>
      <c r="M168" s="34">
        <f t="shared" si="22"/>
        <v>0</v>
      </c>
      <c r="N168" s="34">
        <f t="shared" si="23"/>
        <v>175</v>
      </c>
    </row>
    <row r="169" spans="1:14" ht="14.25">
      <c r="A169" s="57">
        <v>167</v>
      </c>
      <c r="B169" s="57" t="s">
        <v>1547</v>
      </c>
      <c r="C169" s="58" t="s">
        <v>1712</v>
      </c>
      <c r="D169" s="58" t="s">
        <v>1721</v>
      </c>
      <c r="E169" s="63">
        <v>3</v>
      </c>
      <c r="F169" s="59">
        <v>25</v>
      </c>
      <c r="G169" s="59">
        <f t="shared" si="20"/>
        <v>75</v>
      </c>
      <c r="H169" s="63">
        <v>2</v>
      </c>
      <c r="I169" s="59">
        <v>50</v>
      </c>
      <c r="J169" s="59">
        <f t="shared" si="21"/>
        <v>100</v>
      </c>
      <c r="K169" s="63"/>
      <c r="L169" s="62">
        <v>200</v>
      </c>
      <c r="M169" s="34">
        <f t="shared" si="22"/>
        <v>0</v>
      </c>
      <c r="N169" s="34">
        <f t="shared" si="23"/>
        <v>175</v>
      </c>
    </row>
    <row r="170" spans="1:14" ht="14.25">
      <c r="A170" s="57">
        <v>168</v>
      </c>
      <c r="B170" s="57" t="s">
        <v>1547</v>
      </c>
      <c r="C170" s="58" t="s">
        <v>1712</v>
      </c>
      <c r="D170" s="58" t="s">
        <v>1722</v>
      </c>
      <c r="E170" s="63">
        <v>3</v>
      </c>
      <c r="F170" s="59">
        <v>25</v>
      </c>
      <c r="G170" s="59">
        <f t="shared" si="20"/>
        <v>75</v>
      </c>
      <c r="H170" s="63">
        <v>2</v>
      </c>
      <c r="I170" s="59">
        <v>50</v>
      </c>
      <c r="J170" s="59">
        <f t="shared" si="21"/>
        <v>100</v>
      </c>
      <c r="K170" s="63"/>
      <c r="L170" s="62">
        <v>200</v>
      </c>
      <c r="M170" s="34">
        <f t="shared" si="22"/>
        <v>0</v>
      </c>
      <c r="N170" s="34">
        <f t="shared" si="23"/>
        <v>175</v>
      </c>
    </row>
    <row r="171" spans="1:14" ht="14.25">
      <c r="A171" s="57">
        <v>169</v>
      </c>
      <c r="B171" s="57" t="s">
        <v>1547</v>
      </c>
      <c r="C171" s="58" t="s">
        <v>1712</v>
      </c>
      <c r="D171" s="58" t="s">
        <v>1723</v>
      </c>
      <c r="E171" s="63">
        <v>3</v>
      </c>
      <c r="F171" s="59">
        <v>25</v>
      </c>
      <c r="G171" s="59">
        <f t="shared" si="20"/>
        <v>75</v>
      </c>
      <c r="H171" s="63">
        <v>2</v>
      </c>
      <c r="I171" s="59">
        <v>50</v>
      </c>
      <c r="J171" s="59">
        <f t="shared" si="21"/>
        <v>100</v>
      </c>
      <c r="K171" s="63"/>
      <c r="L171" s="62">
        <v>200</v>
      </c>
      <c r="M171" s="34">
        <f t="shared" si="22"/>
        <v>0</v>
      </c>
      <c r="N171" s="34">
        <f t="shared" si="23"/>
        <v>175</v>
      </c>
    </row>
    <row r="172" spans="1:14" ht="14.25">
      <c r="A172" s="57">
        <v>170</v>
      </c>
      <c r="B172" s="57" t="s">
        <v>1547</v>
      </c>
      <c r="C172" s="58" t="s">
        <v>1712</v>
      </c>
      <c r="D172" s="58" t="s">
        <v>1724</v>
      </c>
      <c r="E172" s="63">
        <v>6</v>
      </c>
      <c r="F172" s="59">
        <v>25</v>
      </c>
      <c r="G172" s="59">
        <f t="shared" si="20"/>
        <v>150</v>
      </c>
      <c r="H172" s="63">
        <v>4</v>
      </c>
      <c r="I172" s="59">
        <v>50</v>
      </c>
      <c r="J172" s="59">
        <f t="shared" si="21"/>
        <v>200</v>
      </c>
      <c r="K172" s="63"/>
      <c r="L172" s="62">
        <v>200</v>
      </c>
      <c r="M172" s="34">
        <f t="shared" si="22"/>
        <v>0</v>
      </c>
      <c r="N172" s="34">
        <f t="shared" si="23"/>
        <v>350</v>
      </c>
    </row>
    <row r="173" spans="1:14" ht="14.25">
      <c r="A173" s="57">
        <v>171</v>
      </c>
      <c r="B173" s="57" t="s">
        <v>1547</v>
      </c>
      <c r="C173" s="58" t="s">
        <v>1712</v>
      </c>
      <c r="D173" s="58" t="s">
        <v>1725</v>
      </c>
      <c r="E173" s="63">
        <v>6</v>
      </c>
      <c r="F173" s="59">
        <v>25</v>
      </c>
      <c r="G173" s="59">
        <f t="shared" si="20"/>
        <v>150</v>
      </c>
      <c r="H173" s="63">
        <v>4</v>
      </c>
      <c r="I173" s="59">
        <v>50</v>
      </c>
      <c r="J173" s="59">
        <f t="shared" si="21"/>
        <v>200</v>
      </c>
      <c r="K173" s="63"/>
      <c r="L173" s="62">
        <v>200</v>
      </c>
      <c r="M173" s="34">
        <f t="shared" si="22"/>
        <v>0</v>
      </c>
      <c r="N173" s="34">
        <f t="shared" si="23"/>
        <v>350</v>
      </c>
    </row>
    <row r="174" spans="1:14" ht="14.25">
      <c r="A174" s="57">
        <v>172</v>
      </c>
      <c r="B174" s="57" t="s">
        <v>1547</v>
      </c>
      <c r="C174" s="58" t="s">
        <v>1726</v>
      </c>
      <c r="D174" s="58" t="s">
        <v>1727</v>
      </c>
      <c r="E174" s="59">
        <v>37</v>
      </c>
      <c r="F174" s="59">
        <v>25</v>
      </c>
      <c r="G174" s="59">
        <f t="shared" si="20"/>
        <v>925</v>
      </c>
      <c r="H174" s="59">
        <v>10</v>
      </c>
      <c r="I174" s="59">
        <v>50</v>
      </c>
      <c r="J174" s="59">
        <f t="shared" si="21"/>
        <v>500</v>
      </c>
      <c r="K174" s="59"/>
      <c r="L174" s="62">
        <v>200</v>
      </c>
      <c r="M174" s="34">
        <f t="shared" si="22"/>
        <v>0</v>
      </c>
      <c r="N174" s="34">
        <f t="shared" si="23"/>
        <v>1425</v>
      </c>
    </row>
    <row r="175" spans="1:14" ht="14.25">
      <c r="A175" s="57">
        <v>173</v>
      </c>
      <c r="B175" s="57" t="s">
        <v>1547</v>
      </c>
      <c r="C175" s="58" t="s">
        <v>1726</v>
      </c>
      <c r="D175" s="58" t="s">
        <v>1728</v>
      </c>
      <c r="E175" s="59">
        <v>41</v>
      </c>
      <c r="F175" s="59">
        <v>25</v>
      </c>
      <c r="G175" s="59">
        <f t="shared" si="20"/>
        <v>1025</v>
      </c>
      <c r="H175" s="59">
        <v>8</v>
      </c>
      <c r="I175" s="59">
        <v>50</v>
      </c>
      <c r="J175" s="59">
        <f t="shared" si="21"/>
        <v>400</v>
      </c>
      <c r="K175" s="59"/>
      <c r="L175" s="62">
        <v>200</v>
      </c>
      <c r="M175" s="34">
        <f t="shared" si="22"/>
        <v>0</v>
      </c>
      <c r="N175" s="34">
        <f t="shared" si="23"/>
        <v>1425</v>
      </c>
    </row>
    <row r="176" spans="1:14" ht="14.25">
      <c r="A176" s="57">
        <v>174</v>
      </c>
      <c r="B176" s="57" t="s">
        <v>1547</v>
      </c>
      <c r="C176" s="58" t="s">
        <v>1726</v>
      </c>
      <c r="D176" s="58" t="s">
        <v>1729</v>
      </c>
      <c r="E176" s="59">
        <v>4</v>
      </c>
      <c r="F176" s="59">
        <v>25</v>
      </c>
      <c r="G176" s="59">
        <f t="shared" si="20"/>
        <v>100</v>
      </c>
      <c r="H176" s="59">
        <v>2</v>
      </c>
      <c r="I176" s="59">
        <v>50</v>
      </c>
      <c r="J176" s="59">
        <f t="shared" si="21"/>
        <v>100</v>
      </c>
      <c r="K176" s="59"/>
      <c r="L176" s="62">
        <v>200</v>
      </c>
      <c r="M176" s="34">
        <f t="shared" si="22"/>
        <v>0</v>
      </c>
      <c r="N176" s="34">
        <f t="shared" si="23"/>
        <v>200</v>
      </c>
    </row>
    <row r="177" spans="1:14" ht="14.25">
      <c r="A177" s="57">
        <v>175</v>
      </c>
      <c r="B177" s="57" t="s">
        <v>1547</v>
      </c>
      <c r="C177" s="58" t="s">
        <v>1726</v>
      </c>
      <c r="D177" s="58" t="s">
        <v>1730</v>
      </c>
      <c r="E177" s="59">
        <v>5</v>
      </c>
      <c r="F177" s="59">
        <v>25</v>
      </c>
      <c r="G177" s="59">
        <f t="shared" si="20"/>
        <v>125</v>
      </c>
      <c r="H177" s="59">
        <v>7</v>
      </c>
      <c r="I177" s="59">
        <v>50</v>
      </c>
      <c r="J177" s="59">
        <f t="shared" si="21"/>
        <v>350</v>
      </c>
      <c r="K177" s="59"/>
      <c r="L177" s="62">
        <v>200</v>
      </c>
      <c r="M177" s="34">
        <f t="shared" si="22"/>
        <v>0</v>
      </c>
      <c r="N177" s="34">
        <f t="shared" si="23"/>
        <v>475</v>
      </c>
    </row>
    <row r="178" spans="1:14" ht="14.25">
      <c r="A178" s="57">
        <v>176</v>
      </c>
      <c r="B178" s="57" t="s">
        <v>1547</v>
      </c>
      <c r="C178" s="58" t="s">
        <v>1726</v>
      </c>
      <c r="D178" s="58" t="s">
        <v>1731</v>
      </c>
      <c r="E178" s="59">
        <v>3</v>
      </c>
      <c r="F178" s="59">
        <v>25</v>
      </c>
      <c r="G178" s="59">
        <f t="shared" si="20"/>
        <v>75</v>
      </c>
      <c r="H178" s="59">
        <v>4</v>
      </c>
      <c r="I178" s="59">
        <v>50</v>
      </c>
      <c r="J178" s="59">
        <f t="shared" si="21"/>
        <v>200</v>
      </c>
      <c r="K178" s="59"/>
      <c r="L178" s="62">
        <v>200</v>
      </c>
      <c r="M178" s="34">
        <f t="shared" si="22"/>
        <v>0</v>
      </c>
      <c r="N178" s="34">
        <f t="shared" si="23"/>
        <v>275</v>
      </c>
    </row>
    <row r="179" spans="1:14" ht="14.25">
      <c r="A179" s="57">
        <v>177</v>
      </c>
      <c r="B179" s="57" t="s">
        <v>1547</v>
      </c>
      <c r="C179" s="58" t="s">
        <v>1726</v>
      </c>
      <c r="D179" s="58" t="s">
        <v>1732</v>
      </c>
      <c r="E179" s="59">
        <v>15</v>
      </c>
      <c r="F179" s="59">
        <v>25</v>
      </c>
      <c r="G179" s="59">
        <f t="shared" si="20"/>
        <v>375</v>
      </c>
      <c r="H179" s="59">
        <v>3</v>
      </c>
      <c r="I179" s="59">
        <v>50</v>
      </c>
      <c r="J179" s="59">
        <f t="shared" si="21"/>
        <v>150</v>
      </c>
      <c r="K179" s="59"/>
      <c r="L179" s="62">
        <v>200</v>
      </c>
      <c r="M179" s="34">
        <f t="shared" si="22"/>
        <v>0</v>
      </c>
      <c r="N179" s="34">
        <f t="shared" si="23"/>
        <v>525</v>
      </c>
    </row>
    <row r="180" spans="1:14" ht="14.25">
      <c r="A180" s="57">
        <v>178</v>
      </c>
      <c r="B180" s="57" t="s">
        <v>1547</v>
      </c>
      <c r="C180" s="58" t="s">
        <v>1726</v>
      </c>
      <c r="D180" s="63" t="s">
        <v>1733</v>
      </c>
      <c r="E180" s="63">
        <v>30</v>
      </c>
      <c r="F180" s="59">
        <v>25</v>
      </c>
      <c r="G180" s="59">
        <f t="shared" si="20"/>
        <v>750</v>
      </c>
      <c r="H180" s="63">
        <v>10</v>
      </c>
      <c r="I180" s="59">
        <v>50</v>
      </c>
      <c r="J180" s="59">
        <f t="shared" si="21"/>
        <v>500</v>
      </c>
      <c r="K180" s="65"/>
      <c r="L180" s="62">
        <v>200</v>
      </c>
      <c r="M180" s="34">
        <f t="shared" si="22"/>
        <v>0</v>
      </c>
      <c r="N180" s="34">
        <f t="shared" si="23"/>
        <v>1250</v>
      </c>
    </row>
    <row r="181" spans="1:14" ht="14.25">
      <c r="A181" s="57">
        <v>179</v>
      </c>
      <c r="B181" s="57" t="s">
        <v>1547</v>
      </c>
      <c r="C181" s="58" t="s">
        <v>1726</v>
      </c>
      <c r="D181" s="63" t="s">
        <v>1734</v>
      </c>
      <c r="E181" s="63">
        <v>43</v>
      </c>
      <c r="F181" s="59">
        <v>25</v>
      </c>
      <c r="G181" s="59">
        <f t="shared" si="20"/>
        <v>1075</v>
      </c>
      <c r="H181" s="63">
        <v>7</v>
      </c>
      <c r="I181" s="59">
        <v>50</v>
      </c>
      <c r="J181" s="59">
        <f t="shared" si="21"/>
        <v>350</v>
      </c>
      <c r="K181" s="65"/>
      <c r="L181" s="62">
        <v>200</v>
      </c>
      <c r="M181" s="34">
        <f t="shared" si="22"/>
        <v>0</v>
      </c>
      <c r="N181" s="34">
        <f t="shared" si="23"/>
        <v>1425</v>
      </c>
    </row>
    <row r="182" spans="1:14" ht="14.25">
      <c r="A182" s="57">
        <v>180</v>
      </c>
      <c r="B182" s="57" t="s">
        <v>1547</v>
      </c>
      <c r="C182" s="58" t="s">
        <v>1726</v>
      </c>
      <c r="D182" s="63" t="s">
        <v>1735</v>
      </c>
      <c r="E182" s="63">
        <v>29</v>
      </c>
      <c r="F182" s="59">
        <v>25</v>
      </c>
      <c r="G182" s="59">
        <f t="shared" si="20"/>
        <v>725</v>
      </c>
      <c r="H182" s="63">
        <v>6</v>
      </c>
      <c r="I182" s="59">
        <v>50</v>
      </c>
      <c r="J182" s="59">
        <f t="shared" si="21"/>
        <v>300</v>
      </c>
      <c r="K182" s="65"/>
      <c r="L182" s="62">
        <v>200</v>
      </c>
      <c r="M182" s="34">
        <f t="shared" si="22"/>
        <v>0</v>
      </c>
      <c r="N182" s="34">
        <f t="shared" si="23"/>
        <v>1025</v>
      </c>
    </row>
    <row r="183" spans="1:14" ht="14.25">
      <c r="A183" s="57">
        <v>181</v>
      </c>
      <c r="B183" s="57" t="s">
        <v>1547</v>
      </c>
      <c r="C183" s="58" t="s">
        <v>1726</v>
      </c>
      <c r="D183" s="63" t="s">
        <v>1736</v>
      </c>
      <c r="E183" s="63">
        <v>41</v>
      </c>
      <c r="F183" s="59">
        <v>25</v>
      </c>
      <c r="G183" s="59">
        <f t="shared" si="20"/>
        <v>1025</v>
      </c>
      <c r="H183" s="63">
        <v>9</v>
      </c>
      <c r="I183" s="59">
        <v>50</v>
      </c>
      <c r="J183" s="59">
        <f t="shared" si="21"/>
        <v>450</v>
      </c>
      <c r="K183" s="65"/>
      <c r="L183" s="62">
        <v>200</v>
      </c>
      <c r="M183" s="34">
        <f t="shared" si="22"/>
        <v>0</v>
      </c>
      <c r="N183" s="34">
        <f t="shared" si="23"/>
        <v>1475</v>
      </c>
    </row>
    <row r="184" spans="1:14" ht="14.25">
      <c r="A184" s="57">
        <v>182</v>
      </c>
      <c r="B184" s="57" t="s">
        <v>1547</v>
      </c>
      <c r="C184" s="58" t="s">
        <v>1726</v>
      </c>
      <c r="D184" s="63" t="s">
        <v>1737</v>
      </c>
      <c r="E184" s="63">
        <v>8</v>
      </c>
      <c r="F184" s="59">
        <v>25</v>
      </c>
      <c r="G184" s="59">
        <f t="shared" si="20"/>
        <v>200</v>
      </c>
      <c r="H184" s="63">
        <v>6</v>
      </c>
      <c r="I184" s="59">
        <v>50</v>
      </c>
      <c r="J184" s="59">
        <f t="shared" si="21"/>
        <v>300</v>
      </c>
      <c r="K184" s="65"/>
      <c r="L184" s="62">
        <v>200</v>
      </c>
      <c r="M184" s="34">
        <f t="shared" si="22"/>
        <v>0</v>
      </c>
      <c r="N184" s="34">
        <f t="shared" si="23"/>
        <v>500</v>
      </c>
    </row>
    <row r="185" spans="1:14" ht="14.25">
      <c r="A185" s="57">
        <v>183</v>
      </c>
      <c r="B185" s="57" t="s">
        <v>1547</v>
      </c>
      <c r="C185" s="58" t="s">
        <v>1726</v>
      </c>
      <c r="D185" s="63" t="s">
        <v>1738</v>
      </c>
      <c r="E185" s="63">
        <v>6</v>
      </c>
      <c r="F185" s="59">
        <v>25</v>
      </c>
      <c r="G185" s="59">
        <f t="shared" si="20"/>
        <v>150</v>
      </c>
      <c r="H185" s="63">
        <v>2</v>
      </c>
      <c r="I185" s="59">
        <v>50</v>
      </c>
      <c r="J185" s="59">
        <f t="shared" si="21"/>
        <v>100</v>
      </c>
      <c r="K185" s="65"/>
      <c r="L185" s="62">
        <v>200</v>
      </c>
      <c r="M185" s="34">
        <f t="shared" si="22"/>
        <v>0</v>
      </c>
      <c r="N185" s="34">
        <f t="shared" si="23"/>
        <v>250</v>
      </c>
    </row>
    <row r="186" spans="1:14" ht="14.25">
      <c r="A186" s="57">
        <v>184</v>
      </c>
      <c r="B186" s="57" t="s">
        <v>1547</v>
      </c>
      <c r="C186" s="58" t="s">
        <v>1726</v>
      </c>
      <c r="D186" s="63" t="s">
        <v>1739</v>
      </c>
      <c r="E186" s="63">
        <v>23</v>
      </c>
      <c r="F186" s="59">
        <v>25</v>
      </c>
      <c r="G186" s="59">
        <f t="shared" si="20"/>
        <v>575</v>
      </c>
      <c r="H186" s="63">
        <v>4</v>
      </c>
      <c r="I186" s="59">
        <v>50</v>
      </c>
      <c r="J186" s="59">
        <f t="shared" si="21"/>
        <v>200</v>
      </c>
      <c r="K186" s="65"/>
      <c r="L186" s="62">
        <v>200</v>
      </c>
      <c r="M186" s="34">
        <f t="shared" si="22"/>
        <v>0</v>
      </c>
      <c r="N186" s="34">
        <f t="shared" si="23"/>
        <v>775</v>
      </c>
    </row>
    <row r="187" spans="1:14" ht="14.25">
      <c r="A187" s="57">
        <v>185</v>
      </c>
      <c r="B187" s="57" t="s">
        <v>1547</v>
      </c>
      <c r="C187" s="58" t="s">
        <v>1726</v>
      </c>
      <c r="D187" s="63" t="s">
        <v>458</v>
      </c>
      <c r="E187" s="63">
        <v>19</v>
      </c>
      <c r="F187" s="59">
        <v>25</v>
      </c>
      <c r="G187" s="59">
        <f t="shared" si="20"/>
        <v>475</v>
      </c>
      <c r="H187" s="63">
        <v>5</v>
      </c>
      <c r="I187" s="59">
        <v>50</v>
      </c>
      <c r="J187" s="59">
        <f t="shared" si="21"/>
        <v>250</v>
      </c>
      <c r="K187" s="65"/>
      <c r="L187" s="62">
        <v>200</v>
      </c>
      <c r="M187" s="34">
        <f t="shared" si="22"/>
        <v>0</v>
      </c>
      <c r="N187" s="34">
        <f t="shared" si="23"/>
        <v>725</v>
      </c>
    </row>
    <row r="188" spans="1:14" ht="14.25">
      <c r="A188" s="57">
        <v>186</v>
      </c>
      <c r="B188" s="57" t="s">
        <v>1547</v>
      </c>
      <c r="C188" s="58" t="s">
        <v>1726</v>
      </c>
      <c r="D188" s="63" t="s">
        <v>1740</v>
      </c>
      <c r="E188" s="63">
        <v>36</v>
      </c>
      <c r="F188" s="59">
        <v>25</v>
      </c>
      <c r="G188" s="59">
        <f t="shared" si="20"/>
        <v>900</v>
      </c>
      <c r="H188" s="63">
        <v>6</v>
      </c>
      <c r="I188" s="59">
        <v>50</v>
      </c>
      <c r="J188" s="59">
        <f t="shared" si="21"/>
        <v>300</v>
      </c>
      <c r="K188" s="65"/>
      <c r="L188" s="62">
        <v>200</v>
      </c>
      <c r="M188" s="34">
        <f t="shared" si="22"/>
        <v>0</v>
      </c>
      <c r="N188" s="34">
        <f t="shared" si="23"/>
        <v>1200</v>
      </c>
    </row>
    <row r="189" spans="1:14" ht="14.25">
      <c r="A189" s="57">
        <v>187</v>
      </c>
      <c r="B189" s="57" t="s">
        <v>1547</v>
      </c>
      <c r="C189" s="58" t="s">
        <v>1726</v>
      </c>
      <c r="D189" s="63" t="s">
        <v>1741</v>
      </c>
      <c r="E189" s="63">
        <v>4</v>
      </c>
      <c r="F189" s="59">
        <v>25</v>
      </c>
      <c r="G189" s="59">
        <f t="shared" si="20"/>
        <v>100</v>
      </c>
      <c r="H189" s="63">
        <v>3</v>
      </c>
      <c r="I189" s="59">
        <v>50</v>
      </c>
      <c r="J189" s="59">
        <f t="shared" si="21"/>
        <v>150</v>
      </c>
      <c r="K189" s="65"/>
      <c r="L189" s="62">
        <v>200</v>
      </c>
      <c r="M189" s="34">
        <f t="shared" si="22"/>
        <v>0</v>
      </c>
      <c r="N189" s="34">
        <f t="shared" si="23"/>
        <v>250</v>
      </c>
    </row>
    <row r="190" spans="1:14" ht="14.25">
      <c r="A190" s="57">
        <v>188</v>
      </c>
      <c r="B190" s="57" t="s">
        <v>1547</v>
      </c>
      <c r="C190" s="58" t="s">
        <v>1726</v>
      </c>
      <c r="D190" s="63" t="s">
        <v>1742</v>
      </c>
      <c r="E190" s="63">
        <v>12</v>
      </c>
      <c r="F190" s="59">
        <v>25</v>
      </c>
      <c r="G190" s="59">
        <f t="shared" si="20"/>
        <v>300</v>
      </c>
      <c r="H190" s="63">
        <v>3</v>
      </c>
      <c r="I190" s="59">
        <v>50</v>
      </c>
      <c r="J190" s="59">
        <f t="shared" si="21"/>
        <v>150</v>
      </c>
      <c r="K190" s="65"/>
      <c r="L190" s="62">
        <v>200</v>
      </c>
      <c r="M190" s="34">
        <f t="shared" si="22"/>
        <v>0</v>
      </c>
      <c r="N190" s="34">
        <f t="shared" si="23"/>
        <v>450</v>
      </c>
    </row>
    <row r="191" spans="1:14" ht="14.25">
      <c r="A191" s="57">
        <v>189</v>
      </c>
      <c r="B191" s="57" t="s">
        <v>1547</v>
      </c>
      <c r="C191" s="58" t="s">
        <v>1726</v>
      </c>
      <c r="D191" s="63" t="s">
        <v>1743</v>
      </c>
      <c r="E191" s="63">
        <v>42</v>
      </c>
      <c r="F191" s="59">
        <v>25</v>
      </c>
      <c r="G191" s="59">
        <f t="shared" si="20"/>
        <v>1050</v>
      </c>
      <c r="H191" s="63">
        <v>4</v>
      </c>
      <c r="I191" s="59">
        <v>50</v>
      </c>
      <c r="J191" s="59">
        <f t="shared" si="21"/>
        <v>200</v>
      </c>
      <c r="K191" s="65"/>
      <c r="L191" s="62">
        <v>200</v>
      </c>
      <c r="M191" s="34">
        <f t="shared" si="22"/>
        <v>0</v>
      </c>
      <c r="N191" s="34">
        <f t="shared" si="23"/>
        <v>1250</v>
      </c>
    </row>
    <row r="192" spans="1:14" ht="14.25">
      <c r="A192" s="57">
        <v>190</v>
      </c>
      <c r="B192" s="57" t="s">
        <v>1547</v>
      </c>
      <c r="C192" s="58" t="s">
        <v>1726</v>
      </c>
      <c r="D192" s="63" t="s">
        <v>1744</v>
      </c>
      <c r="E192" s="63">
        <v>5.5</v>
      </c>
      <c r="F192" s="59">
        <v>25</v>
      </c>
      <c r="G192" s="59">
        <f t="shared" si="20"/>
        <v>137.5</v>
      </c>
      <c r="H192" s="63">
        <v>4.5</v>
      </c>
      <c r="I192" s="59">
        <v>50</v>
      </c>
      <c r="J192" s="59">
        <f t="shared" si="21"/>
        <v>225</v>
      </c>
      <c r="K192" s="65"/>
      <c r="L192" s="62">
        <v>200</v>
      </c>
      <c r="M192" s="34">
        <f t="shared" si="22"/>
        <v>0</v>
      </c>
      <c r="N192" s="34">
        <f t="shared" si="23"/>
        <v>362.5</v>
      </c>
    </row>
    <row r="193" spans="1:14" ht="14.25">
      <c r="A193" s="34" t="s">
        <v>21</v>
      </c>
      <c r="B193" s="34"/>
      <c r="C193" s="34"/>
      <c r="D193" s="34"/>
      <c r="E193" s="34">
        <v>3181.8</v>
      </c>
      <c r="F193" s="59">
        <v>25</v>
      </c>
      <c r="G193" s="59">
        <f t="shared" si="20"/>
        <v>79545</v>
      </c>
      <c r="H193" s="34">
        <v>580.2</v>
      </c>
      <c r="I193" s="59">
        <v>50</v>
      </c>
      <c r="J193" s="59">
        <f t="shared" si="21"/>
        <v>29010.000000000004</v>
      </c>
      <c r="K193" s="34">
        <v>242.5</v>
      </c>
      <c r="L193" s="62">
        <v>200</v>
      </c>
      <c r="M193" s="34">
        <f t="shared" si="22"/>
        <v>48500</v>
      </c>
      <c r="N193" s="34">
        <f t="shared" si="23"/>
        <v>157055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5.125" style="0" customWidth="1"/>
    <col min="2" max="2" width="4.625" style="0" customWidth="1"/>
    <col min="3" max="3" width="6.25390625" style="0" customWidth="1"/>
    <col min="4" max="4" width="6.375" style="0" customWidth="1"/>
  </cols>
  <sheetData>
    <row r="1" spans="1:11" ht="61.5" customHeight="1">
      <c r="A1" s="50" t="s">
        <v>1745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6" t="s">
        <v>8</v>
      </c>
      <c r="I2" s="27" t="s">
        <v>9</v>
      </c>
      <c r="J2" s="27" t="s">
        <v>10</v>
      </c>
      <c r="K2" s="27" t="s">
        <v>11</v>
      </c>
    </row>
    <row r="3" spans="1:11" ht="14.25">
      <c r="A3" s="51">
        <v>1</v>
      </c>
      <c r="B3" s="14" t="s">
        <v>1746</v>
      </c>
      <c r="C3" s="14" t="s">
        <v>1747</v>
      </c>
      <c r="D3" s="14" t="s">
        <v>1748</v>
      </c>
      <c r="E3" s="51">
        <v>36</v>
      </c>
      <c r="F3" s="51">
        <v>25</v>
      </c>
      <c r="G3" s="51">
        <f>E3*F3</f>
        <v>900</v>
      </c>
      <c r="H3" s="51"/>
      <c r="I3" s="51">
        <v>50</v>
      </c>
      <c r="J3" s="51">
        <f>H3*I3</f>
        <v>0</v>
      </c>
      <c r="K3" s="51">
        <f>G3+J3</f>
        <v>900</v>
      </c>
    </row>
    <row r="4" spans="1:11" ht="14.25">
      <c r="A4" s="51">
        <v>2</v>
      </c>
      <c r="B4" s="14" t="s">
        <v>1746</v>
      </c>
      <c r="C4" s="14" t="s">
        <v>1749</v>
      </c>
      <c r="D4" s="14" t="s">
        <v>1750</v>
      </c>
      <c r="E4" s="51">
        <v>18</v>
      </c>
      <c r="F4" s="51">
        <v>25</v>
      </c>
      <c r="G4" s="51">
        <f aca="true" t="shared" si="0" ref="G4:G24">E4*F4</f>
        <v>450</v>
      </c>
      <c r="H4" s="51"/>
      <c r="I4" s="51">
        <v>50</v>
      </c>
      <c r="J4" s="51">
        <f aca="true" t="shared" si="1" ref="J4:J24">H4*I4</f>
        <v>0</v>
      </c>
      <c r="K4" s="51">
        <f aca="true" t="shared" si="2" ref="K4:K24">G4+J4</f>
        <v>450</v>
      </c>
    </row>
    <row r="5" spans="1:11" ht="14.25">
      <c r="A5" s="51">
        <v>3</v>
      </c>
      <c r="B5" s="14" t="s">
        <v>1746</v>
      </c>
      <c r="C5" s="14" t="s">
        <v>1749</v>
      </c>
      <c r="D5" s="14" t="s">
        <v>1751</v>
      </c>
      <c r="E5" s="51"/>
      <c r="F5" s="51">
        <v>25</v>
      </c>
      <c r="G5" s="51">
        <f t="shared" si="0"/>
        <v>0</v>
      </c>
      <c r="H5" s="51">
        <v>3</v>
      </c>
      <c r="I5" s="51">
        <v>50</v>
      </c>
      <c r="J5" s="51">
        <f t="shared" si="1"/>
        <v>150</v>
      </c>
      <c r="K5" s="51">
        <f t="shared" si="2"/>
        <v>150</v>
      </c>
    </row>
    <row r="6" spans="1:11" ht="14.25">
      <c r="A6" s="51">
        <v>4</v>
      </c>
      <c r="B6" s="14" t="s">
        <v>1746</v>
      </c>
      <c r="C6" s="14" t="s">
        <v>1752</v>
      </c>
      <c r="D6" s="14" t="s">
        <v>1753</v>
      </c>
      <c r="E6" s="51"/>
      <c r="F6" s="51">
        <v>25</v>
      </c>
      <c r="G6" s="51">
        <f t="shared" si="0"/>
        <v>0</v>
      </c>
      <c r="H6" s="51">
        <v>28</v>
      </c>
      <c r="I6" s="51">
        <v>50</v>
      </c>
      <c r="J6" s="51">
        <f t="shared" si="1"/>
        <v>1400</v>
      </c>
      <c r="K6" s="51">
        <f t="shared" si="2"/>
        <v>1400</v>
      </c>
    </row>
    <row r="7" spans="1:11" ht="14.25">
      <c r="A7" s="51">
        <v>5</v>
      </c>
      <c r="B7" s="14" t="s">
        <v>1746</v>
      </c>
      <c r="C7" s="14" t="s">
        <v>1754</v>
      </c>
      <c r="D7" s="14" t="s">
        <v>1755</v>
      </c>
      <c r="E7" s="51">
        <v>65</v>
      </c>
      <c r="F7" s="51">
        <v>25</v>
      </c>
      <c r="G7" s="51">
        <f t="shared" si="0"/>
        <v>1625</v>
      </c>
      <c r="H7" s="51"/>
      <c r="I7" s="51">
        <v>50</v>
      </c>
      <c r="J7" s="51">
        <f t="shared" si="1"/>
        <v>0</v>
      </c>
      <c r="K7" s="51">
        <f t="shared" si="2"/>
        <v>1625</v>
      </c>
    </row>
    <row r="8" spans="1:11" ht="14.25">
      <c r="A8" s="51">
        <v>6</v>
      </c>
      <c r="B8" s="14" t="s">
        <v>1746</v>
      </c>
      <c r="C8" s="14" t="s">
        <v>1756</v>
      </c>
      <c r="D8" s="14" t="s">
        <v>1757</v>
      </c>
      <c r="E8" s="51">
        <v>54</v>
      </c>
      <c r="F8" s="51">
        <v>25</v>
      </c>
      <c r="G8" s="51">
        <f t="shared" si="0"/>
        <v>1350</v>
      </c>
      <c r="H8" s="51">
        <v>6</v>
      </c>
      <c r="I8" s="51">
        <v>50</v>
      </c>
      <c r="J8" s="51">
        <f t="shared" si="1"/>
        <v>300</v>
      </c>
      <c r="K8" s="51">
        <f t="shared" si="2"/>
        <v>1650</v>
      </c>
    </row>
    <row r="9" spans="1:11" ht="14.25">
      <c r="A9" s="51">
        <v>7</v>
      </c>
      <c r="B9" s="14" t="s">
        <v>1746</v>
      </c>
      <c r="C9" s="14" t="s">
        <v>1758</v>
      </c>
      <c r="D9" s="14" t="s">
        <v>1759</v>
      </c>
      <c r="E9" s="51">
        <v>10</v>
      </c>
      <c r="F9" s="51">
        <v>25</v>
      </c>
      <c r="G9" s="51">
        <f t="shared" si="0"/>
        <v>250</v>
      </c>
      <c r="H9" s="51"/>
      <c r="I9" s="51">
        <v>50</v>
      </c>
      <c r="J9" s="51">
        <f t="shared" si="1"/>
        <v>0</v>
      </c>
      <c r="K9" s="51">
        <f t="shared" si="2"/>
        <v>250</v>
      </c>
    </row>
    <row r="10" spans="1:11" ht="14.25">
      <c r="A10" s="51">
        <v>8</v>
      </c>
      <c r="B10" s="14" t="s">
        <v>1746</v>
      </c>
      <c r="C10" s="14" t="s">
        <v>1758</v>
      </c>
      <c r="D10" s="14" t="s">
        <v>1760</v>
      </c>
      <c r="E10" s="51">
        <v>31</v>
      </c>
      <c r="F10" s="51">
        <v>25</v>
      </c>
      <c r="G10" s="51">
        <f t="shared" si="0"/>
        <v>775</v>
      </c>
      <c r="H10" s="51"/>
      <c r="I10" s="51">
        <v>50</v>
      </c>
      <c r="J10" s="51">
        <f t="shared" si="1"/>
        <v>0</v>
      </c>
      <c r="K10" s="51">
        <f t="shared" si="2"/>
        <v>775</v>
      </c>
    </row>
    <row r="11" spans="1:11" ht="14.25">
      <c r="A11" s="51">
        <v>9</v>
      </c>
      <c r="B11" s="14" t="s">
        <v>1746</v>
      </c>
      <c r="C11" s="14" t="s">
        <v>1758</v>
      </c>
      <c r="D11" s="14" t="s">
        <v>1761</v>
      </c>
      <c r="E11" s="51">
        <v>26</v>
      </c>
      <c r="F11" s="51">
        <v>25</v>
      </c>
      <c r="G11" s="51">
        <f t="shared" si="0"/>
        <v>650</v>
      </c>
      <c r="H11" s="51"/>
      <c r="I11" s="51">
        <v>50</v>
      </c>
      <c r="J11" s="51">
        <f t="shared" si="1"/>
        <v>0</v>
      </c>
      <c r="K11" s="51">
        <f t="shared" si="2"/>
        <v>650</v>
      </c>
    </row>
    <row r="12" spans="1:11" ht="14.25">
      <c r="A12" s="51">
        <v>10</v>
      </c>
      <c r="B12" s="14" t="s">
        <v>1746</v>
      </c>
      <c r="C12" s="14" t="s">
        <v>1758</v>
      </c>
      <c r="D12" s="14" t="s">
        <v>1762</v>
      </c>
      <c r="E12" s="51">
        <v>50</v>
      </c>
      <c r="F12" s="51">
        <v>25</v>
      </c>
      <c r="G12" s="51">
        <f t="shared" si="0"/>
        <v>1250</v>
      </c>
      <c r="H12" s="51"/>
      <c r="I12" s="51">
        <v>50</v>
      </c>
      <c r="J12" s="51">
        <f t="shared" si="1"/>
        <v>0</v>
      </c>
      <c r="K12" s="51">
        <f t="shared" si="2"/>
        <v>1250</v>
      </c>
    </row>
    <row r="13" spans="1:11" ht="14.25">
      <c r="A13" s="51">
        <v>11</v>
      </c>
      <c r="B13" s="14" t="s">
        <v>1746</v>
      </c>
      <c r="C13" s="14" t="s">
        <v>1758</v>
      </c>
      <c r="D13" s="14" t="s">
        <v>1763</v>
      </c>
      <c r="E13" s="51">
        <v>52</v>
      </c>
      <c r="F13" s="51">
        <v>25</v>
      </c>
      <c r="G13" s="51">
        <f t="shared" si="0"/>
        <v>1300</v>
      </c>
      <c r="H13" s="51"/>
      <c r="I13" s="51">
        <v>50</v>
      </c>
      <c r="J13" s="51">
        <f t="shared" si="1"/>
        <v>0</v>
      </c>
      <c r="K13" s="51">
        <f t="shared" si="2"/>
        <v>1300</v>
      </c>
    </row>
    <row r="14" spans="1:11" ht="14.25">
      <c r="A14" s="51">
        <v>12</v>
      </c>
      <c r="B14" s="14" t="s">
        <v>1746</v>
      </c>
      <c r="C14" s="14" t="s">
        <v>1764</v>
      </c>
      <c r="D14" s="14" t="s">
        <v>1765</v>
      </c>
      <c r="E14" s="51">
        <v>18</v>
      </c>
      <c r="F14" s="51">
        <v>25</v>
      </c>
      <c r="G14" s="51">
        <f t="shared" si="0"/>
        <v>450</v>
      </c>
      <c r="H14" s="51"/>
      <c r="I14" s="51">
        <v>50</v>
      </c>
      <c r="J14" s="51">
        <f t="shared" si="1"/>
        <v>0</v>
      </c>
      <c r="K14" s="51">
        <f t="shared" si="2"/>
        <v>450</v>
      </c>
    </row>
    <row r="15" spans="1:11" ht="14.25">
      <c r="A15" s="51">
        <v>13</v>
      </c>
      <c r="B15" s="14" t="s">
        <v>1746</v>
      </c>
      <c r="C15" s="14" t="s">
        <v>1764</v>
      </c>
      <c r="D15" s="14" t="s">
        <v>1766</v>
      </c>
      <c r="E15" s="51">
        <v>6</v>
      </c>
      <c r="F15" s="51">
        <v>25</v>
      </c>
      <c r="G15" s="51">
        <f t="shared" si="0"/>
        <v>150</v>
      </c>
      <c r="H15" s="51"/>
      <c r="I15" s="51">
        <v>50</v>
      </c>
      <c r="J15" s="51">
        <f t="shared" si="1"/>
        <v>0</v>
      </c>
      <c r="K15" s="51">
        <f t="shared" si="2"/>
        <v>150</v>
      </c>
    </row>
    <row r="16" spans="1:11" ht="14.25">
      <c r="A16" s="51">
        <v>14</v>
      </c>
      <c r="B16" s="14" t="s">
        <v>1746</v>
      </c>
      <c r="C16" s="14" t="s">
        <v>1764</v>
      </c>
      <c r="D16" s="14" t="s">
        <v>1767</v>
      </c>
      <c r="E16" s="51">
        <v>9</v>
      </c>
      <c r="F16" s="51">
        <v>25</v>
      </c>
      <c r="G16" s="51">
        <f t="shared" si="0"/>
        <v>225</v>
      </c>
      <c r="H16" s="51"/>
      <c r="I16" s="51">
        <v>50</v>
      </c>
      <c r="J16" s="51">
        <f t="shared" si="1"/>
        <v>0</v>
      </c>
      <c r="K16" s="51">
        <f t="shared" si="2"/>
        <v>225</v>
      </c>
    </row>
    <row r="17" spans="1:11" ht="14.25">
      <c r="A17" s="51">
        <v>15</v>
      </c>
      <c r="B17" s="14" t="s">
        <v>1746</v>
      </c>
      <c r="C17" s="14" t="s">
        <v>1764</v>
      </c>
      <c r="D17" s="14" t="s">
        <v>1768</v>
      </c>
      <c r="E17" s="51">
        <v>9</v>
      </c>
      <c r="F17" s="51">
        <v>25</v>
      </c>
      <c r="G17" s="51">
        <f t="shared" si="0"/>
        <v>225</v>
      </c>
      <c r="H17" s="51"/>
      <c r="I17" s="51">
        <v>50</v>
      </c>
      <c r="J17" s="51">
        <f t="shared" si="1"/>
        <v>0</v>
      </c>
      <c r="K17" s="51">
        <f t="shared" si="2"/>
        <v>225</v>
      </c>
    </row>
    <row r="18" spans="1:11" ht="14.25">
      <c r="A18" s="51">
        <v>16</v>
      </c>
      <c r="B18" s="14" t="s">
        <v>1746</v>
      </c>
      <c r="C18" s="14" t="s">
        <v>1764</v>
      </c>
      <c r="D18" s="14" t="s">
        <v>1769</v>
      </c>
      <c r="E18" s="51">
        <v>30</v>
      </c>
      <c r="F18" s="51">
        <v>25</v>
      </c>
      <c r="G18" s="51">
        <f t="shared" si="0"/>
        <v>750</v>
      </c>
      <c r="H18" s="51"/>
      <c r="I18" s="51">
        <v>50</v>
      </c>
      <c r="J18" s="51">
        <f t="shared" si="1"/>
        <v>0</v>
      </c>
      <c r="K18" s="51">
        <f t="shared" si="2"/>
        <v>750</v>
      </c>
    </row>
    <row r="19" spans="1:11" ht="14.25">
      <c r="A19" s="51">
        <v>17</v>
      </c>
      <c r="B19" s="14" t="s">
        <v>1746</v>
      </c>
      <c r="C19" s="14" t="s">
        <v>1764</v>
      </c>
      <c r="D19" s="14" t="s">
        <v>1770</v>
      </c>
      <c r="E19" s="51">
        <v>9</v>
      </c>
      <c r="F19" s="51">
        <v>25</v>
      </c>
      <c r="G19" s="51">
        <f t="shared" si="0"/>
        <v>225</v>
      </c>
      <c r="H19" s="51"/>
      <c r="I19" s="51">
        <v>50</v>
      </c>
      <c r="J19" s="51">
        <f t="shared" si="1"/>
        <v>0</v>
      </c>
      <c r="K19" s="51">
        <f t="shared" si="2"/>
        <v>225</v>
      </c>
    </row>
    <row r="20" spans="1:11" ht="14.25">
      <c r="A20" s="51">
        <v>18</v>
      </c>
      <c r="B20" s="14" t="s">
        <v>1746</v>
      </c>
      <c r="C20" s="14" t="s">
        <v>1764</v>
      </c>
      <c r="D20" s="14" t="s">
        <v>1771</v>
      </c>
      <c r="E20" s="51">
        <v>21</v>
      </c>
      <c r="F20" s="51">
        <v>25</v>
      </c>
      <c r="G20" s="51">
        <f t="shared" si="0"/>
        <v>525</v>
      </c>
      <c r="H20" s="51"/>
      <c r="I20" s="51">
        <v>50</v>
      </c>
      <c r="J20" s="51">
        <f t="shared" si="1"/>
        <v>0</v>
      </c>
      <c r="K20" s="51">
        <f t="shared" si="2"/>
        <v>525</v>
      </c>
    </row>
    <row r="21" spans="1:11" ht="14.25">
      <c r="A21" s="51">
        <v>19</v>
      </c>
      <c r="B21" s="14" t="s">
        <v>1746</v>
      </c>
      <c r="C21" s="14" t="s">
        <v>1764</v>
      </c>
      <c r="D21" s="14" t="s">
        <v>1772</v>
      </c>
      <c r="E21" s="51">
        <v>15</v>
      </c>
      <c r="F21" s="51">
        <v>25</v>
      </c>
      <c r="G21" s="51">
        <f t="shared" si="0"/>
        <v>375</v>
      </c>
      <c r="H21" s="51"/>
      <c r="I21" s="51">
        <v>50</v>
      </c>
      <c r="J21" s="51">
        <f t="shared" si="1"/>
        <v>0</v>
      </c>
      <c r="K21" s="51">
        <f t="shared" si="2"/>
        <v>375</v>
      </c>
    </row>
    <row r="22" spans="1:11" ht="14.25">
      <c r="A22" s="51">
        <v>20</v>
      </c>
      <c r="B22" s="14" t="s">
        <v>1746</v>
      </c>
      <c r="C22" s="14" t="s">
        <v>1764</v>
      </c>
      <c r="D22" s="14" t="s">
        <v>1773</v>
      </c>
      <c r="E22" s="51">
        <v>24</v>
      </c>
      <c r="F22" s="51">
        <v>25</v>
      </c>
      <c r="G22" s="51">
        <f t="shared" si="0"/>
        <v>600</v>
      </c>
      <c r="H22" s="51"/>
      <c r="I22" s="51">
        <v>50</v>
      </c>
      <c r="J22" s="51">
        <f t="shared" si="1"/>
        <v>0</v>
      </c>
      <c r="K22" s="51">
        <f t="shared" si="2"/>
        <v>600</v>
      </c>
    </row>
    <row r="23" spans="1:11" ht="14.25">
      <c r="A23" s="51">
        <v>21</v>
      </c>
      <c r="B23" s="14" t="s">
        <v>1746</v>
      </c>
      <c r="C23" s="14" t="s">
        <v>1764</v>
      </c>
      <c r="D23" s="14" t="s">
        <v>1774</v>
      </c>
      <c r="E23" s="51">
        <v>9</v>
      </c>
      <c r="F23" s="51">
        <v>25</v>
      </c>
      <c r="G23" s="51">
        <f t="shared" si="0"/>
        <v>225</v>
      </c>
      <c r="H23" s="51"/>
      <c r="I23" s="51">
        <v>50</v>
      </c>
      <c r="J23" s="51">
        <f t="shared" si="1"/>
        <v>0</v>
      </c>
      <c r="K23" s="51">
        <f t="shared" si="2"/>
        <v>225</v>
      </c>
    </row>
    <row r="24" spans="1:11" ht="14.25">
      <c r="A24" s="14" t="s">
        <v>21</v>
      </c>
      <c r="B24" s="51"/>
      <c r="C24" s="14" t="s">
        <v>1775</v>
      </c>
      <c r="D24" s="14" t="s">
        <v>1776</v>
      </c>
      <c r="E24" s="51">
        <v>492</v>
      </c>
      <c r="F24" s="51">
        <v>25</v>
      </c>
      <c r="G24" s="51">
        <f t="shared" si="0"/>
        <v>12300</v>
      </c>
      <c r="H24" s="51">
        <v>37</v>
      </c>
      <c r="I24" s="51">
        <v>50</v>
      </c>
      <c r="J24" s="51">
        <f t="shared" si="1"/>
        <v>1850</v>
      </c>
      <c r="K24" s="51">
        <f t="shared" si="2"/>
        <v>14150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00" workbookViewId="0" topLeftCell="A61">
      <selection activeCell="M4" sqref="M4"/>
    </sheetView>
  </sheetViews>
  <sheetFormatPr defaultColWidth="9.00390625" defaultRowHeight="14.25"/>
  <cols>
    <col min="1" max="1" width="7.00390625" style="0" customWidth="1"/>
  </cols>
  <sheetData>
    <row r="1" spans="1:11" ht="60" customHeight="1">
      <c r="A1" s="41" t="s">
        <v>1777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3.5" customHeight="1">
      <c r="A2" s="25" t="s">
        <v>1</v>
      </c>
      <c r="B2" s="25" t="s">
        <v>2</v>
      </c>
      <c r="C2" s="25" t="s">
        <v>3</v>
      </c>
      <c r="D2" s="26" t="s">
        <v>4</v>
      </c>
      <c r="E2" s="42" t="s">
        <v>5</v>
      </c>
      <c r="F2" s="27" t="s">
        <v>6</v>
      </c>
      <c r="G2" s="27" t="s">
        <v>7</v>
      </c>
      <c r="H2" s="42" t="s">
        <v>8</v>
      </c>
      <c r="I2" s="27" t="s">
        <v>9</v>
      </c>
      <c r="J2" s="27" t="s">
        <v>10</v>
      </c>
      <c r="K2" s="27" t="s">
        <v>11</v>
      </c>
    </row>
    <row r="3" spans="1:11" ht="24.75" customHeight="1">
      <c r="A3" s="43">
        <v>1</v>
      </c>
      <c r="B3" s="10" t="s">
        <v>1778</v>
      </c>
      <c r="C3" s="44" t="s">
        <v>1779</v>
      </c>
      <c r="D3" s="31" t="s">
        <v>1780</v>
      </c>
      <c r="E3" s="45">
        <v>4.5</v>
      </c>
      <c r="F3" s="45">
        <v>25</v>
      </c>
      <c r="G3" s="45">
        <f>E3*F3</f>
        <v>112.5</v>
      </c>
      <c r="H3" s="45">
        <v>3</v>
      </c>
      <c r="I3" s="46">
        <v>50</v>
      </c>
      <c r="J3" s="46">
        <f>H3*I3</f>
        <v>150</v>
      </c>
      <c r="K3" s="47">
        <f>G3+J3</f>
        <v>262.5</v>
      </c>
    </row>
    <row r="4" spans="1:11" ht="24.75" customHeight="1">
      <c r="A4" s="43">
        <v>2</v>
      </c>
      <c r="B4" s="10" t="s">
        <v>1778</v>
      </c>
      <c r="C4" s="44" t="s">
        <v>1781</v>
      </c>
      <c r="D4" s="31" t="s">
        <v>1624</v>
      </c>
      <c r="E4" s="45">
        <v>11</v>
      </c>
      <c r="F4" s="45">
        <v>25</v>
      </c>
      <c r="G4" s="45">
        <f aca="true" t="shared" si="0" ref="G4:G35">E4*F4</f>
        <v>275</v>
      </c>
      <c r="H4" s="45">
        <v>5</v>
      </c>
      <c r="I4" s="46">
        <v>50</v>
      </c>
      <c r="J4" s="46">
        <f aca="true" t="shared" si="1" ref="J4:J35">H4*I4</f>
        <v>250</v>
      </c>
      <c r="K4" s="47">
        <f aca="true" t="shared" si="2" ref="K4:K35">G4+J4</f>
        <v>525</v>
      </c>
    </row>
    <row r="5" spans="1:11" ht="24.75" customHeight="1">
      <c r="A5" s="43">
        <v>3</v>
      </c>
      <c r="B5" s="10" t="s">
        <v>1778</v>
      </c>
      <c r="C5" s="44" t="s">
        <v>1781</v>
      </c>
      <c r="D5" s="31" t="s">
        <v>1494</v>
      </c>
      <c r="E5" s="45">
        <v>0</v>
      </c>
      <c r="F5" s="45">
        <v>25</v>
      </c>
      <c r="G5" s="45">
        <f t="shared" si="0"/>
        <v>0</v>
      </c>
      <c r="H5" s="45">
        <v>5</v>
      </c>
      <c r="I5" s="46">
        <v>50</v>
      </c>
      <c r="J5" s="46">
        <f t="shared" si="1"/>
        <v>250</v>
      </c>
      <c r="K5" s="47">
        <f t="shared" si="2"/>
        <v>250</v>
      </c>
    </row>
    <row r="6" spans="1:11" ht="24.75" customHeight="1">
      <c r="A6" s="43">
        <v>4</v>
      </c>
      <c r="B6" s="10" t="s">
        <v>1778</v>
      </c>
      <c r="C6" s="44" t="s">
        <v>1782</v>
      </c>
      <c r="D6" s="31" t="s">
        <v>1783</v>
      </c>
      <c r="E6" s="45">
        <v>6.5</v>
      </c>
      <c r="F6" s="45">
        <v>25</v>
      </c>
      <c r="G6" s="45">
        <f t="shared" si="0"/>
        <v>162.5</v>
      </c>
      <c r="H6" s="45">
        <v>0</v>
      </c>
      <c r="I6" s="46">
        <v>50</v>
      </c>
      <c r="J6" s="46">
        <f t="shared" si="1"/>
        <v>0</v>
      </c>
      <c r="K6" s="47">
        <f t="shared" si="2"/>
        <v>162.5</v>
      </c>
    </row>
    <row r="7" spans="1:11" ht="24.75" customHeight="1">
      <c r="A7" s="43">
        <v>5</v>
      </c>
      <c r="B7" s="10" t="s">
        <v>1778</v>
      </c>
      <c r="C7" s="44" t="s">
        <v>1782</v>
      </c>
      <c r="D7" s="31" t="s">
        <v>1784</v>
      </c>
      <c r="E7" s="45">
        <v>0</v>
      </c>
      <c r="F7" s="45">
        <v>25</v>
      </c>
      <c r="G7" s="45">
        <f t="shared" si="0"/>
        <v>0</v>
      </c>
      <c r="H7" s="45">
        <v>1</v>
      </c>
      <c r="I7" s="46">
        <v>50</v>
      </c>
      <c r="J7" s="46">
        <f t="shared" si="1"/>
        <v>50</v>
      </c>
      <c r="K7" s="47">
        <f t="shared" si="2"/>
        <v>50</v>
      </c>
    </row>
    <row r="8" spans="1:11" ht="24.75" customHeight="1">
      <c r="A8" s="43">
        <v>6</v>
      </c>
      <c r="B8" s="10" t="s">
        <v>1778</v>
      </c>
      <c r="C8" s="44" t="s">
        <v>1782</v>
      </c>
      <c r="D8" s="31" t="s">
        <v>1785</v>
      </c>
      <c r="E8" s="45">
        <v>4</v>
      </c>
      <c r="F8" s="45">
        <v>25</v>
      </c>
      <c r="G8" s="45">
        <f t="shared" si="0"/>
        <v>100</v>
      </c>
      <c r="H8" s="45">
        <v>2</v>
      </c>
      <c r="I8" s="46">
        <v>50</v>
      </c>
      <c r="J8" s="46">
        <f t="shared" si="1"/>
        <v>100</v>
      </c>
      <c r="K8" s="47">
        <f t="shared" si="2"/>
        <v>200</v>
      </c>
    </row>
    <row r="9" spans="1:11" ht="24.75" customHeight="1">
      <c r="A9" s="43">
        <v>7</v>
      </c>
      <c r="B9" s="10" t="s">
        <v>1778</v>
      </c>
      <c r="C9" s="44" t="s">
        <v>1786</v>
      </c>
      <c r="D9" s="31" t="s">
        <v>1787</v>
      </c>
      <c r="E9" s="45">
        <v>3</v>
      </c>
      <c r="F9" s="45">
        <v>25</v>
      </c>
      <c r="G9" s="45">
        <f t="shared" si="0"/>
        <v>75</v>
      </c>
      <c r="H9" s="45">
        <v>3.5</v>
      </c>
      <c r="I9" s="46">
        <v>50</v>
      </c>
      <c r="J9" s="46">
        <f t="shared" si="1"/>
        <v>175</v>
      </c>
      <c r="K9" s="47">
        <f t="shared" si="2"/>
        <v>250</v>
      </c>
    </row>
    <row r="10" spans="1:11" ht="24.75" customHeight="1">
      <c r="A10" s="43">
        <v>8</v>
      </c>
      <c r="B10" s="10" t="s">
        <v>1778</v>
      </c>
      <c r="C10" s="44" t="s">
        <v>1786</v>
      </c>
      <c r="D10" s="31" t="s">
        <v>1788</v>
      </c>
      <c r="E10" s="45">
        <v>5</v>
      </c>
      <c r="F10" s="45">
        <v>25</v>
      </c>
      <c r="G10" s="45">
        <f t="shared" si="0"/>
        <v>125</v>
      </c>
      <c r="H10" s="45">
        <v>3</v>
      </c>
      <c r="I10" s="46">
        <v>50</v>
      </c>
      <c r="J10" s="46">
        <f t="shared" si="1"/>
        <v>150</v>
      </c>
      <c r="K10" s="47">
        <f t="shared" si="2"/>
        <v>275</v>
      </c>
    </row>
    <row r="11" spans="1:11" ht="24.75" customHeight="1">
      <c r="A11" s="43">
        <v>9</v>
      </c>
      <c r="B11" s="10" t="s">
        <v>1778</v>
      </c>
      <c r="C11" s="44" t="s">
        <v>1786</v>
      </c>
      <c r="D11" s="31" t="s">
        <v>1789</v>
      </c>
      <c r="E11" s="45">
        <v>3</v>
      </c>
      <c r="F11" s="45">
        <v>25</v>
      </c>
      <c r="G11" s="45">
        <f t="shared" si="0"/>
        <v>75</v>
      </c>
      <c r="H11" s="45">
        <v>3</v>
      </c>
      <c r="I11" s="46">
        <v>50</v>
      </c>
      <c r="J11" s="46">
        <f t="shared" si="1"/>
        <v>150</v>
      </c>
      <c r="K11" s="47">
        <f t="shared" si="2"/>
        <v>225</v>
      </c>
    </row>
    <row r="12" spans="1:11" ht="24.75" customHeight="1">
      <c r="A12" s="43">
        <v>10</v>
      </c>
      <c r="B12" s="10" t="s">
        <v>1778</v>
      </c>
      <c r="C12" s="44" t="s">
        <v>1786</v>
      </c>
      <c r="D12" s="31" t="s">
        <v>1790</v>
      </c>
      <c r="E12" s="45">
        <v>10</v>
      </c>
      <c r="F12" s="45">
        <v>25</v>
      </c>
      <c r="G12" s="45">
        <f t="shared" si="0"/>
        <v>250</v>
      </c>
      <c r="H12" s="45">
        <v>3</v>
      </c>
      <c r="I12" s="46">
        <v>50</v>
      </c>
      <c r="J12" s="46">
        <f t="shared" si="1"/>
        <v>150</v>
      </c>
      <c r="K12" s="47">
        <f t="shared" si="2"/>
        <v>400</v>
      </c>
    </row>
    <row r="13" spans="1:11" ht="24.75" customHeight="1">
      <c r="A13" s="43">
        <v>11</v>
      </c>
      <c r="B13" s="10" t="s">
        <v>1778</v>
      </c>
      <c r="C13" s="44" t="s">
        <v>1786</v>
      </c>
      <c r="D13" s="31" t="s">
        <v>1791</v>
      </c>
      <c r="E13" s="45">
        <v>2</v>
      </c>
      <c r="F13" s="45">
        <v>25</v>
      </c>
      <c r="G13" s="45">
        <f t="shared" si="0"/>
        <v>50</v>
      </c>
      <c r="H13" s="45">
        <v>3</v>
      </c>
      <c r="I13" s="46">
        <v>50</v>
      </c>
      <c r="J13" s="46">
        <f t="shared" si="1"/>
        <v>150</v>
      </c>
      <c r="K13" s="47">
        <f t="shared" si="2"/>
        <v>200</v>
      </c>
    </row>
    <row r="14" spans="1:11" ht="24.75" customHeight="1">
      <c r="A14" s="43">
        <v>12</v>
      </c>
      <c r="B14" s="10" t="s">
        <v>1778</v>
      </c>
      <c r="C14" s="44" t="s">
        <v>1786</v>
      </c>
      <c r="D14" s="31" t="s">
        <v>1792</v>
      </c>
      <c r="E14" s="45">
        <v>7</v>
      </c>
      <c r="F14" s="45">
        <v>25</v>
      </c>
      <c r="G14" s="45">
        <f t="shared" si="0"/>
        <v>175</v>
      </c>
      <c r="H14" s="45">
        <v>4</v>
      </c>
      <c r="I14" s="46">
        <v>50</v>
      </c>
      <c r="J14" s="46">
        <f t="shared" si="1"/>
        <v>200</v>
      </c>
      <c r="K14" s="47">
        <f t="shared" si="2"/>
        <v>375</v>
      </c>
    </row>
    <row r="15" spans="1:11" ht="24.75" customHeight="1">
      <c r="A15" s="43">
        <v>13</v>
      </c>
      <c r="B15" s="10" t="s">
        <v>1778</v>
      </c>
      <c r="C15" s="44" t="s">
        <v>1786</v>
      </c>
      <c r="D15" s="31" t="s">
        <v>1347</v>
      </c>
      <c r="E15" s="45">
        <v>1</v>
      </c>
      <c r="F15" s="45">
        <v>25</v>
      </c>
      <c r="G15" s="45">
        <f t="shared" si="0"/>
        <v>25</v>
      </c>
      <c r="H15" s="45">
        <v>2</v>
      </c>
      <c r="I15" s="46">
        <v>50</v>
      </c>
      <c r="J15" s="46">
        <f t="shared" si="1"/>
        <v>100</v>
      </c>
      <c r="K15" s="47">
        <f t="shared" si="2"/>
        <v>125</v>
      </c>
    </row>
    <row r="16" spans="1:11" ht="24.75" customHeight="1">
      <c r="A16" s="43">
        <v>14</v>
      </c>
      <c r="B16" s="10" t="s">
        <v>1778</v>
      </c>
      <c r="C16" s="44" t="s">
        <v>1786</v>
      </c>
      <c r="D16" s="31" t="s">
        <v>873</v>
      </c>
      <c r="E16" s="45">
        <v>3</v>
      </c>
      <c r="F16" s="45">
        <v>25</v>
      </c>
      <c r="G16" s="45">
        <f t="shared" si="0"/>
        <v>75</v>
      </c>
      <c r="H16" s="45">
        <v>2</v>
      </c>
      <c r="I16" s="46">
        <v>50</v>
      </c>
      <c r="J16" s="46">
        <f t="shared" si="1"/>
        <v>100</v>
      </c>
      <c r="K16" s="47">
        <f t="shared" si="2"/>
        <v>175</v>
      </c>
    </row>
    <row r="17" spans="1:11" ht="24.75" customHeight="1">
      <c r="A17" s="43">
        <v>15</v>
      </c>
      <c r="B17" s="10" t="s">
        <v>1778</v>
      </c>
      <c r="C17" s="44" t="s">
        <v>1786</v>
      </c>
      <c r="D17" s="31" t="s">
        <v>664</v>
      </c>
      <c r="E17" s="45">
        <v>2</v>
      </c>
      <c r="F17" s="45">
        <v>25</v>
      </c>
      <c r="G17" s="45">
        <f t="shared" si="0"/>
        <v>50</v>
      </c>
      <c r="H17" s="45">
        <v>0</v>
      </c>
      <c r="I17" s="46">
        <v>50</v>
      </c>
      <c r="J17" s="46">
        <f t="shared" si="1"/>
        <v>0</v>
      </c>
      <c r="K17" s="47">
        <f t="shared" si="2"/>
        <v>50</v>
      </c>
    </row>
    <row r="18" spans="1:11" ht="24.75" customHeight="1">
      <c r="A18" s="43">
        <v>16</v>
      </c>
      <c r="B18" s="10" t="s">
        <v>1778</v>
      </c>
      <c r="C18" s="44" t="s">
        <v>1786</v>
      </c>
      <c r="D18" s="31" t="s">
        <v>1793</v>
      </c>
      <c r="E18" s="45">
        <v>3</v>
      </c>
      <c r="F18" s="45">
        <v>25</v>
      </c>
      <c r="G18" s="45">
        <f t="shared" si="0"/>
        <v>75</v>
      </c>
      <c r="H18" s="45">
        <v>2</v>
      </c>
      <c r="I18" s="46">
        <v>50</v>
      </c>
      <c r="J18" s="46">
        <f t="shared" si="1"/>
        <v>100</v>
      </c>
      <c r="K18" s="47">
        <f t="shared" si="2"/>
        <v>175</v>
      </c>
    </row>
    <row r="19" spans="1:11" ht="24.75" customHeight="1">
      <c r="A19" s="43">
        <v>17</v>
      </c>
      <c r="B19" s="10" t="s">
        <v>1778</v>
      </c>
      <c r="C19" s="44" t="s">
        <v>1786</v>
      </c>
      <c r="D19" s="31" t="s">
        <v>1794</v>
      </c>
      <c r="E19" s="45">
        <v>4.5</v>
      </c>
      <c r="F19" s="45">
        <v>25</v>
      </c>
      <c r="G19" s="45">
        <f t="shared" si="0"/>
        <v>112.5</v>
      </c>
      <c r="H19" s="45">
        <v>1.5</v>
      </c>
      <c r="I19" s="46">
        <v>50</v>
      </c>
      <c r="J19" s="46">
        <f t="shared" si="1"/>
        <v>75</v>
      </c>
      <c r="K19" s="47">
        <f t="shared" si="2"/>
        <v>187.5</v>
      </c>
    </row>
    <row r="20" spans="1:11" ht="24.75" customHeight="1">
      <c r="A20" s="43">
        <v>18</v>
      </c>
      <c r="B20" s="10" t="s">
        <v>1778</v>
      </c>
      <c r="C20" s="44" t="s">
        <v>1786</v>
      </c>
      <c r="D20" s="31" t="s">
        <v>1795</v>
      </c>
      <c r="E20" s="45">
        <v>2</v>
      </c>
      <c r="F20" s="45">
        <v>25</v>
      </c>
      <c r="G20" s="45">
        <f t="shared" si="0"/>
        <v>50</v>
      </c>
      <c r="H20" s="45">
        <v>2</v>
      </c>
      <c r="I20" s="46">
        <v>50</v>
      </c>
      <c r="J20" s="46">
        <f t="shared" si="1"/>
        <v>100</v>
      </c>
      <c r="K20" s="47">
        <f t="shared" si="2"/>
        <v>150</v>
      </c>
    </row>
    <row r="21" spans="1:11" ht="24.75" customHeight="1">
      <c r="A21" s="43">
        <v>19</v>
      </c>
      <c r="B21" s="10" t="s">
        <v>1778</v>
      </c>
      <c r="C21" s="44" t="s">
        <v>1786</v>
      </c>
      <c r="D21" s="31" t="s">
        <v>1796</v>
      </c>
      <c r="E21" s="45">
        <v>2</v>
      </c>
      <c r="F21" s="45">
        <v>25</v>
      </c>
      <c r="G21" s="45">
        <f t="shared" si="0"/>
        <v>50</v>
      </c>
      <c r="H21" s="45">
        <v>3</v>
      </c>
      <c r="I21" s="46">
        <v>50</v>
      </c>
      <c r="J21" s="46">
        <f t="shared" si="1"/>
        <v>150</v>
      </c>
      <c r="K21" s="47">
        <f t="shared" si="2"/>
        <v>200</v>
      </c>
    </row>
    <row r="22" spans="1:11" ht="24.75" customHeight="1">
      <c r="A22" s="43">
        <v>20</v>
      </c>
      <c r="B22" s="10" t="s">
        <v>1778</v>
      </c>
      <c r="C22" s="44" t="s">
        <v>1786</v>
      </c>
      <c r="D22" s="31" t="s">
        <v>1797</v>
      </c>
      <c r="E22" s="45">
        <v>0</v>
      </c>
      <c r="F22" s="45">
        <v>25</v>
      </c>
      <c r="G22" s="45">
        <f t="shared" si="0"/>
        <v>0</v>
      </c>
      <c r="H22" s="45">
        <v>2</v>
      </c>
      <c r="I22" s="46">
        <v>50</v>
      </c>
      <c r="J22" s="46">
        <f t="shared" si="1"/>
        <v>100</v>
      </c>
      <c r="K22" s="47">
        <f t="shared" si="2"/>
        <v>100</v>
      </c>
    </row>
    <row r="23" spans="1:11" ht="24.75" customHeight="1">
      <c r="A23" s="43">
        <v>21</v>
      </c>
      <c r="B23" s="10" t="s">
        <v>1778</v>
      </c>
      <c r="C23" s="44" t="s">
        <v>1786</v>
      </c>
      <c r="D23" s="31" t="s">
        <v>1798</v>
      </c>
      <c r="E23" s="45">
        <v>0</v>
      </c>
      <c r="F23" s="45">
        <v>25</v>
      </c>
      <c r="G23" s="45">
        <f t="shared" si="0"/>
        <v>0</v>
      </c>
      <c r="H23" s="45">
        <v>3</v>
      </c>
      <c r="I23" s="46">
        <v>50</v>
      </c>
      <c r="J23" s="46">
        <f t="shared" si="1"/>
        <v>150</v>
      </c>
      <c r="K23" s="47">
        <f t="shared" si="2"/>
        <v>150</v>
      </c>
    </row>
    <row r="24" spans="1:11" ht="24.75" customHeight="1">
      <c r="A24" s="43">
        <v>22</v>
      </c>
      <c r="B24" s="10" t="s">
        <v>1778</v>
      </c>
      <c r="C24" s="44" t="s">
        <v>1799</v>
      </c>
      <c r="D24" s="31" t="s">
        <v>1800</v>
      </c>
      <c r="E24" s="45">
        <v>1</v>
      </c>
      <c r="F24" s="45">
        <v>25</v>
      </c>
      <c r="G24" s="45">
        <f t="shared" si="0"/>
        <v>25</v>
      </c>
      <c r="H24" s="45">
        <v>0</v>
      </c>
      <c r="I24" s="46">
        <v>50</v>
      </c>
      <c r="J24" s="46">
        <f t="shared" si="1"/>
        <v>0</v>
      </c>
      <c r="K24" s="47">
        <f t="shared" si="2"/>
        <v>25</v>
      </c>
    </row>
    <row r="25" spans="1:11" ht="24.75" customHeight="1">
      <c r="A25" s="43">
        <v>23</v>
      </c>
      <c r="B25" s="10" t="s">
        <v>1778</v>
      </c>
      <c r="C25" s="44" t="s">
        <v>1799</v>
      </c>
      <c r="D25" s="31" t="s">
        <v>1801</v>
      </c>
      <c r="E25" s="45">
        <v>2.5</v>
      </c>
      <c r="F25" s="45">
        <v>25</v>
      </c>
      <c r="G25" s="45">
        <f t="shared" si="0"/>
        <v>62.5</v>
      </c>
      <c r="H25" s="45">
        <v>0</v>
      </c>
      <c r="I25" s="46">
        <v>50</v>
      </c>
      <c r="J25" s="46">
        <f t="shared" si="1"/>
        <v>0</v>
      </c>
      <c r="K25" s="47">
        <f t="shared" si="2"/>
        <v>62.5</v>
      </c>
    </row>
    <row r="26" spans="1:11" ht="24.75" customHeight="1">
      <c r="A26" s="43">
        <v>24</v>
      </c>
      <c r="B26" s="10" t="s">
        <v>1778</v>
      </c>
      <c r="C26" s="44" t="s">
        <v>1802</v>
      </c>
      <c r="D26" s="31" t="s">
        <v>1803</v>
      </c>
      <c r="E26" s="45">
        <v>5</v>
      </c>
      <c r="F26" s="45">
        <v>25</v>
      </c>
      <c r="G26" s="45">
        <f t="shared" si="0"/>
        <v>125</v>
      </c>
      <c r="H26" s="45">
        <v>0</v>
      </c>
      <c r="I26" s="46">
        <v>50</v>
      </c>
      <c r="J26" s="46">
        <f t="shared" si="1"/>
        <v>0</v>
      </c>
      <c r="K26" s="47">
        <f t="shared" si="2"/>
        <v>125</v>
      </c>
    </row>
    <row r="27" spans="1:11" ht="24.75" customHeight="1">
      <c r="A27" s="43">
        <v>25</v>
      </c>
      <c r="B27" s="10" t="s">
        <v>1778</v>
      </c>
      <c r="C27" s="44" t="s">
        <v>1802</v>
      </c>
      <c r="D27" s="31" t="s">
        <v>1804</v>
      </c>
      <c r="E27" s="45">
        <v>0</v>
      </c>
      <c r="F27" s="45">
        <v>25</v>
      </c>
      <c r="G27" s="45">
        <f t="shared" si="0"/>
        <v>0</v>
      </c>
      <c r="H27" s="45">
        <v>1</v>
      </c>
      <c r="I27" s="46">
        <v>50</v>
      </c>
      <c r="J27" s="46">
        <f t="shared" si="1"/>
        <v>50</v>
      </c>
      <c r="K27" s="47">
        <f t="shared" si="2"/>
        <v>50</v>
      </c>
    </row>
    <row r="28" spans="1:11" ht="24.75" customHeight="1">
      <c r="A28" s="43">
        <v>26</v>
      </c>
      <c r="B28" s="10" t="s">
        <v>1778</v>
      </c>
      <c r="C28" s="44" t="s">
        <v>1802</v>
      </c>
      <c r="D28" s="31" t="s">
        <v>1805</v>
      </c>
      <c r="E28" s="45">
        <v>0</v>
      </c>
      <c r="F28" s="45">
        <v>25</v>
      </c>
      <c r="G28" s="45">
        <f t="shared" si="0"/>
        <v>0</v>
      </c>
      <c r="H28" s="45">
        <v>5</v>
      </c>
      <c r="I28" s="46">
        <v>50</v>
      </c>
      <c r="J28" s="46">
        <f t="shared" si="1"/>
        <v>250</v>
      </c>
      <c r="K28" s="47">
        <f t="shared" si="2"/>
        <v>250</v>
      </c>
    </row>
    <row r="29" spans="1:11" ht="24.75" customHeight="1">
      <c r="A29" s="43">
        <v>27</v>
      </c>
      <c r="B29" s="10" t="s">
        <v>1778</v>
      </c>
      <c r="C29" s="44" t="s">
        <v>1802</v>
      </c>
      <c r="D29" s="31" t="s">
        <v>1806</v>
      </c>
      <c r="E29" s="45">
        <v>0</v>
      </c>
      <c r="F29" s="45">
        <v>25</v>
      </c>
      <c r="G29" s="45">
        <f t="shared" si="0"/>
        <v>0</v>
      </c>
      <c r="H29" s="45">
        <v>5</v>
      </c>
      <c r="I29" s="46">
        <v>50</v>
      </c>
      <c r="J29" s="46">
        <f t="shared" si="1"/>
        <v>250</v>
      </c>
      <c r="K29" s="47">
        <f t="shared" si="2"/>
        <v>250</v>
      </c>
    </row>
    <row r="30" spans="1:11" ht="24.75" customHeight="1">
      <c r="A30" s="43">
        <v>28</v>
      </c>
      <c r="B30" s="10" t="s">
        <v>1778</v>
      </c>
      <c r="C30" s="44" t="s">
        <v>1802</v>
      </c>
      <c r="D30" s="31" t="s">
        <v>1807</v>
      </c>
      <c r="E30" s="45">
        <v>0</v>
      </c>
      <c r="F30" s="45">
        <v>25</v>
      </c>
      <c r="G30" s="45">
        <f t="shared" si="0"/>
        <v>0</v>
      </c>
      <c r="H30" s="45">
        <v>1.3</v>
      </c>
      <c r="I30" s="46">
        <v>50</v>
      </c>
      <c r="J30" s="46">
        <f t="shared" si="1"/>
        <v>65</v>
      </c>
      <c r="K30" s="47">
        <f t="shared" si="2"/>
        <v>65</v>
      </c>
    </row>
    <row r="31" spans="1:11" ht="24.75" customHeight="1">
      <c r="A31" s="43">
        <v>29</v>
      </c>
      <c r="B31" s="10" t="s">
        <v>1778</v>
      </c>
      <c r="C31" s="44" t="s">
        <v>1802</v>
      </c>
      <c r="D31" s="31" t="s">
        <v>1808</v>
      </c>
      <c r="E31" s="45">
        <v>9</v>
      </c>
      <c r="F31" s="45">
        <v>25</v>
      </c>
      <c r="G31" s="45">
        <f t="shared" si="0"/>
        <v>225</v>
      </c>
      <c r="H31" s="45">
        <v>7</v>
      </c>
      <c r="I31" s="46">
        <v>50</v>
      </c>
      <c r="J31" s="46">
        <f t="shared" si="1"/>
        <v>350</v>
      </c>
      <c r="K31" s="47">
        <f t="shared" si="2"/>
        <v>575</v>
      </c>
    </row>
    <row r="32" spans="1:11" ht="24.75" customHeight="1">
      <c r="A32" s="43">
        <v>30</v>
      </c>
      <c r="B32" s="10" t="s">
        <v>1778</v>
      </c>
      <c r="C32" s="44" t="s">
        <v>1802</v>
      </c>
      <c r="D32" s="31" t="s">
        <v>1809</v>
      </c>
      <c r="E32" s="45">
        <v>5</v>
      </c>
      <c r="F32" s="45">
        <v>25</v>
      </c>
      <c r="G32" s="45">
        <f t="shared" si="0"/>
        <v>125</v>
      </c>
      <c r="H32" s="45">
        <v>0</v>
      </c>
      <c r="I32" s="46">
        <v>50</v>
      </c>
      <c r="J32" s="46">
        <f t="shared" si="1"/>
        <v>0</v>
      </c>
      <c r="K32" s="47">
        <f t="shared" si="2"/>
        <v>125</v>
      </c>
    </row>
    <row r="33" spans="1:11" ht="24.75" customHeight="1">
      <c r="A33" s="43">
        <v>31</v>
      </c>
      <c r="B33" s="10" t="s">
        <v>1778</v>
      </c>
      <c r="C33" s="44" t="s">
        <v>1802</v>
      </c>
      <c r="D33" s="31" t="s">
        <v>1810</v>
      </c>
      <c r="E33" s="45">
        <v>3</v>
      </c>
      <c r="F33" s="45">
        <v>25</v>
      </c>
      <c r="G33" s="45">
        <f t="shared" si="0"/>
        <v>75</v>
      </c>
      <c r="H33" s="45">
        <v>5</v>
      </c>
      <c r="I33" s="46">
        <v>50</v>
      </c>
      <c r="J33" s="46">
        <f t="shared" si="1"/>
        <v>250</v>
      </c>
      <c r="K33" s="47">
        <f t="shared" si="2"/>
        <v>325</v>
      </c>
    </row>
    <row r="34" spans="1:11" ht="24.75" customHeight="1">
      <c r="A34" s="43">
        <v>32</v>
      </c>
      <c r="B34" s="10" t="s">
        <v>1778</v>
      </c>
      <c r="C34" s="44" t="s">
        <v>1802</v>
      </c>
      <c r="D34" s="31" t="s">
        <v>1811</v>
      </c>
      <c r="E34" s="45">
        <v>6</v>
      </c>
      <c r="F34" s="45">
        <v>25</v>
      </c>
      <c r="G34" s="45">
        <f t="shared" si="0"/>
        <v>150</v>
      </c>
      <c r="H34" s="45">
        <v>2</v>
      </c>
      <c r="I34" s="46">
        <v>50</v>
      </c>
      <c r="J34" s="46">
        <f t="shared" si="1"/>
        <v>100</v>
      </c>
      <c r="K34" s="47">
        <f t="shared" si="2"/>
        <v>250</v>
      </c>
    </row>
    <row r="35" spans="1:11" ht="24.75" customHeight="1">
      <c r="A35" s="43">
        <v>33</v>
      </c>
      <c r="B35" s="10" t="s">
        <v>1778</v>
      </c>
      <c r="C35" s="44" t="s">
        <v>1802</v>
      </c>
      <c r="D35" s="31" t="s">
        <v>1812</v>
      </c>
      <c r="E35" s="45">
        <v>2</v>
      </c>
      <c r="F35" s="45">
        <v>25</v>
      </c>
      <c r="G35" s="45">
        <f t="shared" si="0"/>
        <v>50</v>
      </c>
      <c r="H35" s="45">
        <v>4</v>
      </c>
      <c r="I35" s="46">
        <v>50</v>
      </c>
      <c r="J35" s="46">
        <f t="shared" si="1"/>
        <v>200</v>
      </c>
      <c r="K35" s="47">
        <f t="shared" si="2"/>
        <v>250</v>
      </c>
    </row>
    <row r="36" spans="1:11" ht="24.75" customHeight="1">
      <c r="A36" s="43">
        <v>34</v>
      </c>
      <c r="B36" s="10" t="s">
        <v>1778</v>
      </c>
      <c r="C36" s="44" t="s">
        <v>1802</v>
      </c>
      <c r="D36" s="31" t="s">
        <v>1813</v>
      </c>
      <c r="E36" s="45">
        <v>0</v>
      </c>
      <c r="F36" s="45">
        <v>25</v>
      </c>
      <c r="G36" s="45">
        <f aca="true" t="shared" si="3" ref="G36:G72">E36*F36</f>
        <v>0</v>
      </c>
      <c r="H36" s="45">
        <v>2</v>
      </c>
      <c r="I36" s="46">
        <v>50</v>
      </c>
      <c r="J36" s="46">
        <f aca="true" t="shared" si="4" ref="J36:J72">H36*I36</f>
        <v>100</v>
      </c>
      <c r="K36" s="47">
        <f aca="true" t="shared" si="5" ref="K36:K72">G36+J36</f>
        <v>100</v>
      </c>
    </row>
    <row r="37" spans="1:11" ht="24.75" customHeight="1">
      <c r="A37" s="43">
        <v>35</v>
      </c>
      <c r="B37" s="10" t="s">
        <v>1778</v>
      </c>
      <c r="C37" s="44" t="s">
        <v>1814</v>
      </c>
      <c r="D37" s="31" t="s">
        <v>1815</v>
      </c>
      <c r="E37" s="45">
        <v>0</v>
      </c>
      <c r="F37" s="45">
        <v>25</v>
      </c>
      <c r="G37" s="45">
        <f t="shared" si="3"/>
        <v>0</v>
      </c>
      <c r="H37" s="45">
        <v>3</v>
      </c>
      <c r="I37" s="46">
        <v>50</v>
      </c>
      <c r="J37" s="46">
        <f t="shared" si="4"/>
        <v>150</v>
      </c>
      <c r="K37" s="47">
        <f t="shared" si="5"/>
        <v>150</v>
      </c>
    </row>
    <row r="38" spans="1:11" ht="24.75" customHeight="1">
      <c r="A38" s="43">
        <v>36</v>
      </c>
      <c r="B38" s="10" t="s">
        <v>1778</v>
      </c>
      <c r="C38" s="44" t="s">
        <v>1816</v>
      </c>
      <c r="D38" s="31" t="s">
        <v>1817</v>
      </c>
      <c r="E38" s="45">
        <v>0</v>
      </c>
      <c r="F38" s="45">
        <v>25</v>
      </c>
      <c r="G38" s="45">
        <f t="shared" si="3"/>
        <v>0</v>
      </c>
      <c r="H38" s="45">
        <v>2</v>
      </c>
      <c r="I38" s="46">
        <v>50</v>
      </c>
      <c r="J38" s="46">
        <f t="shared" si="4"/>
        <v>100</v>
      </c>
      <c r="K38" s="47">
        <f t="shared" si="5"/>
        <v>100</v>
      </c>
    </row>
    <row r="39" spans="1:11" ht="24.75" customHeight="1">
      <c r="A39" s="43">
        <v>37</v>
      </c>
      <c r="B39" s="10" t="s">
        <v>1778</v>
      </c>
      <c r="C39" s="44" t="s">
        <v>1816</v>
      </c>
      <c r="D39" s="31" t="s">
        <v>1818</v>
      </c>
      <c r="E39" s="45">
        <v>6</v>
      </c>
      <c r="F39" s="45">
        <v>25</v>
      </c>
      <c r="G39" s="45">
        <f t="shared" si="3"/>
        <v>150</v>
      </c>
      <c r="H39" s="45">
        <v>0</v>
      </c>
      <c r="I39" s="46">
        <v>50</v>
      </c>
      <c r="J39" s="46">
        <f t="shared" si="4"/>
        <v>0</v>
      </c>
      <c r="K39" s="47">
        <f t="shared" si="5"/>
        <v>150</v>
      </c>
    </row>
    <row r="40" spans="1:11" ht="24.75" customHeight="1">
      <c r="A40" s="43">
        <v>38</v>
      </c>
      <c r="B40" s="10" t="s">
        <v>1778</v>
      </c>
      <c r="C40" s="44" t="s">
        <v>1816</v>
      </c>
      <c r="D40" s="31" t="s">
        <v>1819</v>
      </c>
      <c r="E40" s="45">
        <v>11</v>
      </c>
      <c r="F40" s="45">
        <v>25</v>
      </c>
      <c r="G40" s="45">
        <f t="shared" si="3"/>
        <v>275</v>
      </c>
      <c r="H40" s="45">
        <v>3</v>
      </c>
      <c r="I40" s="46">
        <v>50</v>
      </c>
      <c r="J40" s="46">
        <f t="shared" si="4"/>
        <v>150</v>
      </c>
      <c r="K40" s="47">
        <f t="shared" si="5"/>
        <v>425</v>
      </c>
    </row>
    <row r="41" spans="1:11" ht="24.75" customHeight="1">
      <c r="A41" s="43">
        <v>39</v>
      </c>
      <c r="B41" s="10" t="s">
        <v>1778</v>
      </c>
      <c r="C41" s="44" t="s">
        <v>1816</v>
      </c>
      <c r="D41" s="31" t="s">
        <v>1820</v>
      </c>
      <c r="E41" s="45">
        <v>0</v>
      </c>
      <c r="F41" s="45">
        <v>25</v>
      </c>
      <c r="G41" s="45">
        <f t="shared" si="3"/>
        <v>0</v>
      </c>
      <c r="H41" s="45">
        <v>1.5</v>
      </c>
      <c r="I41" s="46">
        <v>50</v>
      </c>
      <c r="J41" s="46">
        <f t="shared" si="4"/>
        <v>75</v>
      </c>
      <c r="K41" s="47">
        <f t="shared" si="5"/>
        <v>75</v>
      </c>
    </row>
    <row r="42" spans="1:11" ht="24.75" customHeight="1">
      <c r="A42" s="43">
        <v>40</v>
      </c>
      <c r="B42" s="10" t="s">
        <v>1778</v>
      </c>
      <c r="C42" s="44" t="s">
        <v>1816</v>
      </c>
      <c r="D42" s="31" t="s">
        <v>1821</v>
      </c>
      <c r="E42" s="45">
        <v>5</v>
      </c>
      <c r="F42" s="45">
        <v>25</v>
      </c>
      <c r="G42" s="45">
        <f t="shared" si="3"/>
        <v>125</v>
      </c>
      <c r="H42" s="45">
        <v>0</v>
      </c>
      <c r="I42" s="46">
        <v>50</v>
      </c>
      <c r="J42" s="46">
        <f t="shared" si="4"/>
        <v>0</v>
      </c>
      <c r="K42" s="47">
        <f t="shared" si="5"/>
        <v>125</v>
      </c>
    </row>
    <row r="43" spans="1:11" ht="24.75" customHeight="1">
      <c r="A43" s="43">
        <v>41</v>
      </c>
      <c r="B43" s="10" t="s">
        <v>1778</v>
      </c>
      <c r="C43" s="44" t="s">
        <v>1816</v>
      </c>
      <c r="D43" s="31" t="s">
        <v>1822</v>
      </c>
      <c r="E43" s="45">
        <v>6.5</v>
      </c>
      <c r="F43" s="45">
        <v>25</v>
      </c>
      <c r="G43" s="45">
        <f t="shared" si="3"/>
        <v>162.5</v>
      </c>
      <c r="H43" s="45">
        <v>0</v>
      </c>
      <c r="I43" s="46">
        <v>50</v>
      </c>
      <c r="J43" s="46">
        <f t="shared" si="4"/>
        <v>0</v>
      </c>
      <c r="K43" s="47">
        <f t="shared" si="5"/>
        <v>162.5</v>
      </c>
    </row>
    <row r="44" spans="1:11" ht="24.75" customHeight="1">
      <c r="A44" s="43">
        <v>42</v>
      </c>
      <c r="B44" s="10" t="s">
        <v>1778</v>
      </c>
      <c r="C44" s="44" t="s">
        <v>1816</v>
      </c>
      <c r="D44" s="31" t="s">
        <v>1823</v>
      </c>
      <c r="E44" s="45">
        <v>2</v>
      </c>
      <c r="F44" s="45">
        <v>25</v>
      </c>
      <c r="G44" s="45">
        <f t="shared" si="3"/>
        <v>50</v>
      </c>
      <c r="H44" s="45">
        <v>0</v>
      </c>
      <c r="I44" s="46">
        <v>50</v>
      </c>
      <c r="J44" s="46">
        <f t="shared" si="4"/>
        <v>0</v>
      </c>
      <c r="K44" s="47">
        <f t="shared" si="5"/>
        <v>50</v>
      </c>
    </row>
    <row r="45" spans="1:11" ht="24.75" customHeight="1">
      <c r="A45" s="43">
        <v>43</v>
      </c>
      <c r="B45" s="10" t="s">
        <v>1778</v>
      </c>
      <c r="C45" s="44" t="s">
        <v>1816</v>
      </c>
      <c r="D45" s="31" t="s">
        <v>1824</v>
      </c>
      <c r="E45" s="45">
        <v>2</v>
      </c>
      <c r="F45" s="45">
        <v>25</v>
      </c>
      <c r="G45" s="45">
        <f t="shared" si="3"/>
        <v>50</v>
      </c>
      <c r="H45" s="45">
        <v>0</v>
      </c>
      <c r="I45" s="46">
        <v>50</v>
      </c>
      <c r="J45" s="46">
        <f t="shared" si="4"/>
        <v>0</v>
      </c>
      <c r="K45" s="47">
        <f t="shared" si="5"/>
        <v>50</v>
      </c>
    </row>
    <row r="46" spans="1:11" ht="24.75" customHeight="1">
      <c r="A46" s="43">
        <v>44</v>
      </c>
      <c r="B46" s="10" t="s">
        <v>1778</v>
      </c>
      <c r="C46" s="44" t="s">
        <v>1816</v>
      </c>
      <c r="D46" s="31" t="s">
        <v>1825</v>
      </c>
      <c r="E46" s="45">
        <v>0</v>
      </c>
      <c r="F46" s="45">
        <v>25</v>
      </c>
      <c r="G46" s="45">
        <f t="shared" si="3"/>
        <v>0</v>
      </c>
      <c r="H46" s="45">
        <v>3</v>
      </c>
      <c r="I46" s="46">
        <v>50</v>
      </c>
      <c r="J46" s="46">
        <f t="shared" si="4"/>
        <v>150</v>
      </c>
      <c r="K46" s="47">
        <f t="shared" si="5"/>
        <v>150</v>
      </c>
    </row>
    <row r="47" spans="1:11" ht="24.75" customHeight="1">
      <c r="A47" s="43">
        <v>46</v>
      </c>
      <c r="B47" s="10" t="s">
        <v>1778</v>
      </c>
      <c r="C47" s="44" t="s">
        <v>1826</v>
      </c>
      <c r="D47" s="31" t="s">
        <v>1827</v>
      </c>
      <c r="E47" s="45">
        <v>12</v>
      </c>
      <c r="F47" s="45">
        <v>25</v>
      </c>
      <c r="G47" s="45">
        <f t="shared" si="3"/>
        <v>300</v>
      </c>
      <c r="H47" s="45">
        <v>0</v>
      </c>
      <c r="I47" s="46">
        <v>50</v>
      </c>
      <c r="J47" s="46">
        <f t="shared" si="4"/>
        <v>0</v>
      </c>
      <c r="K47" s="47">
        <f t="shared" si="5"/>
        <v>300</v>
      </c>
    </row>
    <row r="48" spans="1:11" ht="24.75" customHeight="1">
      <c r="A48" s="43">
        <v>47</v>
      </c>
      <c r="B48" s="10" t="s">
        <v>1778</v>
      </c>
      <c r="C48" s="44" t="s">
        <v>1826</v>
      </c>
      <c r="D48" s="31" t="s">
        <v>1828</v>
      </c>
      <c r="E48" s="45">
        <v>12</v>
      </c>
      <c r="F48" s="45">
        <v>25</v>
      </c>
      <c r="G48" s="45">
        <f t="shared" si="3"/>
        <v>300</v>
      </c>
      <c r="H48" s="45">
        <v>5</v>
      </c>
      <c r="I48" s="46">
        <v>50</v>
      </c>
      <c r="J48" s="46">
        <f t="shared" si="4"/>
        <v>250</v>
      </c>
      <c r="K48" s="47">
        <f t="shared" si="5"/>
        <v>550</v>
      </c>
    </row>
    <row r="49" spans="1:11" ht="24.75" customHeight="1">
      <c r="A49" s="43">
        <v>48</v>
      </c>
      <c r="B49" s="10" t="s">
        <v>1778</v>
      </c>
      <c r="C49" s="44" t="s">
        <v>1826</v>
      </c>
      <c r="D49" s="31" t="s">
        <v>1829</v>
      </c>
      <c r="E49" s="45">
        <v>4</v>
      </c>
      <c r="F49" s="45">
        <v>25</v>
      </c>
      <c r="G49" s="45">
        <f t="shared" si="3"/>
        <v>100</v>
      </c>
      <c r="H49" s="45">
        <v>2</v>
      </c>
      <c r="I49" s="46">
        <v>50</v>
      </c>
      <c r="J49" s="46">
        <f t="shared" si="4"/>
        <v>100</v>
      </c>
      <c r="K49" s="47">
        <f t="shared" si="5"/>
        <v>200</v>
      </c>
    </row>
    <row r="50" spans="1:11" ht="24.75" customHeight="1">
      <c r="A50" s="43">
        <v>49</v>
      </c>
      <c r="B50" s="10" t="s">
        <v>1778</v>
      </c>
      <c r="C50" s="44" t="s">
        <v>1826</v>
      </c>
      <c r="D50" s="31" t="s">
        <v>1830</v>
      </c>
      <c r="E50" s="45">
        <v>19</v>
      </c>
      <c r="F50" s="45">
        <v>25</v>
      </c>
      <c r="G50" s="45">
        <f t="shared" si="3"/>
        <v>475</v>
      </c>
      <c r="H50" s="45">
        <v>3</v>
      </c>
      <c r="I50" s="46">
        <v>50</v>
      </c>
      <c r="J50" s="46">
        <f t="shared" si="4"/>
        <v>150</v>
      </c>
      <c r="K50" s="47">
        <f t="shared" si="5"/>
        <v>625</v>
      </c>
    </row>
    <row r="51" spans="1:11" ht="24.75" customHeight="1">
      <c r="A51" s="43">
        <v>50</v>
      </c>
      <c r="B51" s="10" t="s">
        <v>1778</v>
      </c>
      <c r="C51" s="44" t="s">
        <v>1826</v>
      </c>
      <c r="D51" s="31" t="s">
        <v>1831</v>
      </c>
      <c r="E51" s="45">
        <v>44</v>
      </c>
      <c r="F51" s="45">
        <v>25</v>
      </c>
      <c r="G51" s="45">
        <f t="shared" si="3"/>
        <v>1100</v>
      </c>
      <c r="H51" s="45">
        <v>5</v>
      </c>
      <c r="I51" s="46">
        <v>50</v>
      </c>
      <c r="J51" s="46">
        <f t="shared" si="4"/>
        <v>250</v>
      </c>
      <c r="K51" s="47">
        <f t="shared" si="5"/>
        <v>1350</v>
      </c>
    </row>
    <row r="52" spans="1:11" ht="24.75" customHeight="1">
      <c r="A52" s="43">
        <v>51</v>
      </c>
      <c r="B52" s="10" t="s">
        <v>1778</v>
      </c>
      <c r="C52" s="44" t="s">
        <v>1826</v>
      </c>
      <c r="D52" s="31" t="s">
        <v>1832</v>
      </c>
      <c r="E52" s="45">
        <v>14</v>
      </c>
      <c r="F52" s="45">
        <v>25</v>
      </c>
      <c r="G52" s="45">
        <f t="shared" si="3"/>
        <v>350</v>
      </c>
      <c r="H52" s="45">
        <v>4</v>
      </c>
      <c r="I52" s="46">
        <v>50</v>
      </c>
      <c r="J52" s="46">
        <f t="shared" si="4"/>
        <v>200</v>
      </c>
      <c r="K52" s="47">
        <f t="shared" si="5"/>
        <v>550</v>
      </c>
    </row>
    <row r="53" spans="1:11" ht="24.75" customHeight="1">
      <c r="A53" s="43">
        <v>52</v>
      </c>
      <c r="B53" s="10" t="s">
        <v>1778</v>
      </c>
      <c r="C53" s="44" t="s">
        <v>1826</v>
      </c>
      <c r="D53" s="31" t="s">
        <v>1833</v>
      </c>
      <c r="E53" s="45">
        <v>10</v>
      </c>
      <c r="F53" s="45">
        <v>25</v>
      </c>
      <c r="G53" s="45">
        <f t="shared" si="3"/>
        <v>250</v>
      </c>
      <c r="H53" s="45">
        <v>5</v>
      </c>
      <c r="I53" s="46">
        <v>50</v>
      </c>
      <c r="J53" s="46">
        <f t="shared" si="4"/>
        <v>250</v>
      </c>
      <c r="K53" s="47">
        <f t="shared" si="5"/>
        <v>500</v>
      </c>
    </row>
    <row r="54" spans="1:11" ht="24.75" customHeight="1">
      <c r="A54" s="43">
        <v>53</v>
      </c>
      <c r="B54" s="10" t="s">
        <v>1778</v>
      </c>
      <c r="C54" s="44" t="s">
        <v>1826</v>
      </c>
      <c r="D54" s="31" t="s">
        <v>1834</v>
      </c>
      <c r="E54" s="45">
        <v>13</v>
      </c>
      <c r="F54" s="45">
        <v>25</v>
      </c>
      <c r="G54" s="45">
        <f t="shared" si="3"/>
        <v>325</v>
      </c>
      <c r="H54" s="45">
        <v>5</v>
      </c>
      <c r="I54" s="46">
        <v>50</v>
      </c>
      <c r="J54" s="46">
        <f t="shared" si="4"/>
        <v>250</v>
      </c>
      <c r="K54" s="47">
        <f t="shared" si="5"/>
        <v>575</v>
      </c>
    </row>
    <row r="55" spans="1:11" ht="24.75" customHeight="1">
      <c r="A55" s="43">
        <v>54</v>
      </c>
      <c r="B55" s="10" t="s">
        <v>1778</v>
      </c>
      <c r="C55" s="44" t="s">
        <v>1826</v>
      </c>
      <c r="D55" s="31" t="s">
        <v>1835</v>
      </c>
      <c r="E55" s="45">
        <v>2</v>
      </c>
      <c r="F55" s="45">
        <v>25</v>
      </c>
      <c r="G55" s="45">
        <f t="shared" si="3"/>
        <v>50</v>
      </c>
      <c r="H55" s="45">
        <v>0</v>
      </c>
      <c r="I55" s="46">
        <v>50</v>
      </c>
      <c r="J55" s="46">
        <f t="shared" si="4"/>
        <v>0</v>
      </c>
      <c r="K55" s="47">
        <f t="shared" si="5"/>
        <v>50</v>
      </c>
    </row>
    <row r="56" spans="1:11" ht="24.75" customHeight="1">
      <c r="A56" s="43">
        <v>55</v>
      </c>
      <c r="B56" s="10" t="s">
        <v>1778</v>
      </c>
      <c r="C56" s="44" t="s">
        <v>1826</v>
      </c>
      <c r="D56" s="31" t="s">
        <v>1836</v>
      </c>
      <c r="E56" s="45">
        <v>5</v>
      </c>
      <c r="F56" s="45">
        <v>25</v>
      </c>
      <c r="G56" s="45">
        <f t="shared" si="3"/>
        <v>125</v>
      </c>
      <c r="H56" s="45">
        <v>0</v>
      </c>
      <c r="I56" s="46">
        <v>50</v>
      </c>
      <c r="J56" s="46">
        <f t="shared" si="4"/>
        <v>0</v>
      </c>
      <c r="K56" s="47">
        <f t="shared" si="5"/>
        <v>125</v>
      </c>
    </row>
    <row r="57" spans="1:11" ht="24.75" customHeight="1">
      <c r="A57" s="43">
        <v>56</v>
      </c>
      <c r="B57" s="10" t="s">
        <v>1778</v>
      </c>
      <c r="C57" s="44" t="s">
        <v>1826</v>
      </c>
      <c r="D57" s="31" t="s">
        <v>1837</v>
      </c>
      <c r="E57" s="45">
        <v>0</v>
      </c>
      <c r="F57" s="45">
        <v>25</v>
      </c>
      <c r="G57" s="45">
        <f t="shared" si="3"/>
        <v>0</v>
      </c>
      <c r="H57" s="45">
        <v>3</v>
      </c>
      <c r="I57" s="46">
        <v>50</v>
      </c>
      <c r="J57" s="46">
        <f t="shared" si="4"/>
        <v>150</v>
      </c>
      <c r="K57" s="47">
        <f t="shared" si="5"/>
        <v>150</v>
      </c>
    </row>
    <row r="58" spans="1:11" ht="24.75" customHeight="1">
      <c r="A58" s="43">
        <v>57</v>
      </c>
      <c r="B58" s="10" t="s">
        <v>1778</v>
      </c>
      <c r="C58" s="44" t="s">
        <v>1826</v>
      </c>
      <c r="D58" s="31" t="s">
        <v>1838</v>
      </c>
      <c r="E58" s="45">
        <v>5.5</v>
      </c>
      <c r="F58" s="45">
        <v>25</v>
      </c>
      <c r="G58" s="45">
        <f t="shared" si="3"/>
        <v>137.5</v>
      </c>
      <c r="H58" s="45">
        <v>0</v>
      </c>
      <c r="I58" s="46">
        <v>50</v>
      </c>
      <c r="J58" s="46">
        <f t="shared" si="4"/>
        <v>0</v>
      </c>
      <c r="K58" s="47">
        <f t="shared" si="5"/>
        <v>137.5</v>
      </c>
    </row>
    <row r="59" spans="1:11" ht="24.75" customHeight="1">
      <c r="A59" s="43">
        <v>58</v>
      </c>
      <c r="B59" s="10" t="s">
        <v>1778</v>
      </c>
      <c r="C59" s="44" t="s">
        <v>1826</v>
      </c>
      <c r="D59" s="31" t="s">
        <v>1839</v>
      </c>
      <c r="E59" s="45">
        <v>5</v>
      </c>
      <c r="F59" s="45">
        <v>25</v>
      </c>
      <c r="G59" s="45">
        <f t="shared" si="3"/>
        <v>125</v>
      </c>
      <c r="H59" s="45">
        <v>2</v>
      </c>
      <c r="I59" s="46">
        <v>50</v>
      </c>
      <c r="J59" s="46">
        <f t="shared" si="4"/>
        <v>100</v>
      </c>
      <c r="K59" s="47">
        <f t="shared" si="5"/>
        <v>225</v>
      </c>
    </row>
    <row r="60" spans="1:11" ht="24.75" customHeight="1">
      <c r="A60" s="43">
        <v>59</v>
      </c>
      <c r="B60" s="10" t="s">
        <v>1778</v>
      </c>
      <c r="C60" s="44" t="s">
        <v>1840</v>
      </c>
      <c r="D60" s="31" t="s">
        <v>1841</v>
      </c>
      <c r="E60" s="45">
        <v>6</v>
      </c>
      <c r="F60" s="45">
        <v>25</v>
      </c>
      <c r="G60" s="45">
        <f t="shared" si="3"/>
        <v>150</v>
      </c>
      <c r="H60" s="45">
        <v>0</v>
      </c>
      <c r="I60" s="46">
        <v>50</v>
      </c>
      <c r="J60" s="46">
        <f t="shared" si="4"/>
        <v>0</v>
      </c>
      <c r="K60" s="47">
        <f t="shared" si="5"/>
        <v>150</v>
      </c>
    </row>
    <row r="61" spans="1:11" ht="24.75" customHeight="1">
      <c r="A61" s="43">
        <v>60</v>
      </c>
      <c r="B61" s="10" t="s">
        <v>1778</v>
      </c>
      <c r="C61" s="44" t="s">
        <v>1840</v>
      </c>
      <c r="D61" s="31" t="s">
        <v>1842</v>
      </c>
      <c r="E61" s="45">
        <v>5</v>
      </c>
      <c r="F61" s="45">
        <v>25</v>
      </c>
      <c r="G61" s="45">
        <f t="shared" si="3"/>
        <v>125</v>
      </c>
      <c r="H61" s="45">
        <v>3</v>
      </c>
      <c r="I61" s="46">
        <v>50</v>
      </c>
      <c r="J61" s="46">
        <f t="shared" si="4"/>
        <v>150</v>
      </c>
      <c r="K61" s="47">
        <f t="shared" si="5"/>
        <v>275</v>
      </c>
    </row>
    <row r="62" spans="1:11" ht="24.75" customHeight="1">
      <c r="A62" s="43">
        <v>61</v>
      </c>
      <c r="B62" s="10" t="s">
        <v>1778</v>
      </c>
      <c r="C62" s="44" t="s">
        <v>1843</v>
      </c>
      <c r="D62" s="31" t="s">
        <v>1844</v>
      </c>
      <c r="E62" s="45">
        <v>12</v>
      </c>
      <c r="F62" s="45">
        <v>25</v>
      </c>
      <c r="G62" s="45">
        <f t="shared" si="3"/>
        <v>300</v>
      </c>
      <c r="H62" s="45">
        <v>0</v>
      </c>
      <c r="I62" s="46">
        <v>50</v>
      </c>
      <c r="J62" s="46">
        <f t="shared" si="4"/>
        <v>0</v>
      </c>
      <c r="K62" s="47">
        <f t="shared" si="5"/>
        <v>300</v>
      </c>
    </row>
    <row r="63" spans="1:11" ht="24.75" customHeight="1">
      <c r="A63" s="43">
        <v>62</v>
      </c>
      <c r="B63" s="10" t="s">
        <v>1778</v>
      </c>
      <c r="C63" s="44" t="s">
        <v>1845</v>
      </c>
      <c r="D63" s="31" t="s">
        <v>1846</v>
      </c>
      <c r="E63" s="45">
        <v>27</v>
      </c>
      <c r="F63" s="45">
        <v>25</v>
      </c>
      <c r="G63" s="45">
        <f t="shared" si="3"/>
        <v>675</v>
      </c>
      <c r="H63" s="45">
        <v>30</v>
      </c>
      <c r="I63" s="46">
        <v>50</v>
      </c>
      <c r="J63" s="46">
        <f t="shared" si="4"/>
        <v>1500</v>
      </c>
      <c r="K63" s="47">
        <f t="shared" si="5"/>
        <v>2175</v>
      </c>
    </row>
    <row r="64" spans="1:11" ht="24.75" customHeight="1">
      <c r="A64" s="43">
        <v>63</v>
      </c>
      <c r="B64" s="10" t="s">
        <v>1778</v>
      </c>
      <c r="C64" s="44" t="s">
        <v>1845</v>
      </c>
      <c r="D64" s="31" t="s">
        <v>1847</v>
      </c>
      <c r="E64" s="45">
        <v>7</v>
      </c>
      <c r="F64" s="45">
        <v>25</v>
      </c>
      <c r="G64" s="45">
        <f t="shared" si="3"/>
        <v>175</v>
      </c>
      <c r="H64" s="45">
        <v>2</v>
      </c>
      <c r="I64" s="46">
        <v>50</v>
      </c>
      <c r="J64" s="46">
        <f t="shared" si="4"/>
        <v>100</v>
      </c>
      <c r="K64" s="47">
        <f t="shared" si="5"/>
        <v>275</v>
      </c>
    </row>
    <row r="65" spans="1:11" ht="24.75" customHeight="1">
      <c r="A65" s="43">
        <v>64</v>
      </c>
      <c r="B65" s="10" t="s">
        <v>1778</v>
      </c>
      <c r="C65" s="44" t="s">
        <v>1845</v>
      </c>
      <c r="D65" s="31" t="s">
        <v>1848</v>
      </c>
      <c r="E65" s="45">
        <v>12</v>
      </c>
      <c r="F65" s="45">
        <v>25</v>
      </c>
      <c r="G65" s="45">
        <f t="shared" si="3"/>
        <v>300</v>
      </c>
      <c r="H65" s="45">
        <v>3</v>
      </c>
      <c r="I65" s="46">
        <v>50</v>
      </c>
      <c r="J65" s="46">
        <f t="shared" si="4"/>
        <v>150</v>
      </c>
      <c r="K65" s="47">
        <f t="shared" si="5"/>
        <v>450</v>
      </c>
    </row>
    <row r="66" spans="1:11" ht="24.75" customHeight="1">
      <c r="A66" s="43">
        <v>65</v>
      </c>
      <c r="B66" s="10" t="s">
        <v>1778</v>
      </c>
      <c r="C66" s="44" t="s">
        <v>1845</v>
      </c>
      <c r="D66" s="31" t="s">
        <v>1849</v>
      </c>
      <c r="E66" s="45">
        <v>1.5</v>
      </c>
      <c r="F66" s="45">
        <v>25</v>
      </c>
      <c r="G66" s="45">
        <f t="shared" si="3"/>
        <v>37.5</v>
      </c>
      <c r="H66" s="45">
        <v>1.5</v>
      </c>
      <c r="I66" s="46">
        <v>50</v>
      </c>
      <c r="J66" s="46">
        <f t="shared" si="4"/>
        <v>75</v>
      </c>
      <c r="K66" s="47">
        <f t="shared" si="5"/>
        <v>112.5</v>
      </c>
    </row>
    <row r="67" spans="1:11" ht="24.75" customHeight="1">
      <c r="A67" s="43">
        <v>66</v>
      </c>
      <c r="B67" s="10" t="s">
        <v>1778</v>
      </c>
      <c r="C67" s="44" t="s">
        <v>1845</v>
      </c>
      <c r="D67" s="31" t="s">
        <v>1850</v>
      </c>
      <c r="E67" s="45">
        <v>5</v>
      </c>
      <c r="F67" s="45">
        <v>25</v>
      </c>
      <c r="G67" s="45">
        <f t="shared" si="3"/>
        <v>125</v>
      </c>
      <c r="H67" s="45">
        <v>3</v>
      </c>
      <c r="I67" s="46">
        <v>50</v>
      </c>
      <c r="J67" s="46">
        <f t="shared" si="4"/>
        <v>150</v>
      </c>
      <c r="K67" s="47">
        <f t="shared" si="5"/>
        <v>275</v>
      </c>
    </row>
    <row r="68" spans="1:11" ht="24.75" customHeight="1">
      <c r="A68" s="43">
        <v>67</v>
      </c>
      <c r="B68" s="10" t="s">
        <v>1778</v>
      </c>
      <c r="C68" s="44" t="s">
        <v>1845</v>
      </c>
      <c r="D68" s="31" t="s">
        <v>1851</v>
      </c>
      <c r="E68" s="45">
        <v>0</v>
      </c>
      <c r="F68" s="45">
        <v>25</v>
      </c>
      <c r="G68" s="45">
        <f t="shared" si="3"/>
        <v>0</v>
      </c>
      <c r="H68" s="45">
        <v>3</v>
      </c>
      <c r="I68" s="46">
        <v>50</v>
      </c>
      <c r="J68" s="46">
        <f t="shared" si="4"/>
        <v>150</v>
      </c>
      <c r="K68" s="47">
        <f t="shared" si="5"/>
        <v>150</v>
      </c>
    </row>
    <row r="69" spans="1:11" ht="24.75" customHeight="1">
      <c r="A69" s="43">
        <v>68</v>
      </c>
      <c r="B69" s="10" t="s">
        <v>1778</v>
      </c>
      <c r="C69" s="44" t="s">
        <v>1852</v>
      </c>
      <c r="D69" s="31" t="s">
        <v>1853</v>
      </c>
      <c r="E69" s="45">
        <v>0</v>
      </c>
      <c r="F69" s="45">
        <v>25</v>
      </c>
      <c r="G69" s="45">
        <f t="shared" si="3"/>
        <v>0</v>
      </c>
      <c r="H69" s="45">
        <v>4</v>
      </c>
      <c r="I69" s="46">
        <v>50</v>
      </c>
      <c r="J69" s="46">
        <f t="shared" si="4"/>
        <v>200</v>
      </c>
      <c r="K69" s="47">
        <f t="shared" si="5"/>
        <v>200</v>
      </c>
    </row>
    <row r="70" spans="1:11" ht="24.75" customHeight="1">
      <c r="A70" s="43">
        <v>69</v>
      </c>
      <c r="B70" s="10" t="s">
        <v>1778</v>
      </c>
      <c r="C70" s="44" t="s">
        <v>1852</v>
      </c>
      <c r="D70" s="31" t="s">
        <v>1854</v>
      </c>
      <c r="E70" s="45">
        <v>0</v>
      </c>
      <c r="F70" s="45">
        <v>25</v>
      </c>
      <c r="G70" s="45">
        <f t="shared" si="3"/>
        <v>0</v>
      </c>
      <c r="H70" s="45">
        <v>1.5</v>
      </c>
      <c r="I70" s="46">
        <v>50</v>
      </c>
      <c r="J70" s="46">
        <f t="shared" si="4"/>
        <v>75</v>
      </c>
      <c r="K70" s="47">
        <f t="shared" si="5"/>
        <v>75</v>
      </c>
    </row>
    <row r="71" spans="1:11" ht="24.75" customHeight="1">
      <c r="A71" s="43">
        <v>70</v>
      </c>
      <c r="B71" s="10" t="s">
        <v>1778</v>
      </c>
      <c r="C71" s="44" t="s">
        <v>1852</v>
      </c>
      <c r="D71" s="31" t="s">
        <v>1855</v>
      </c>
      <c r="E71" s="45">
        <v>0</v>
      </c>
      <c r="F71" s="45">
        <v>25</v>
      </c>
      <c r="G71" s="45">
        <f t="shared" si="3"/>
        <v>0</v>
      </c>
      <c r="H71" s="45">
        <v>5</v>
      </c>
      <c r="I71" s="46">
        <v>50</v>
      </c>
      <c r="J71" s="46">
        <f t="shared" si="4"/>
        <v>250</v>
      </c>
      <c r="K71" s="47">
        <f t="shared" si="5"/>
        <v>250</v>
      </c>
    </row>
    <row r="72" spans="1:11" ht="24.75" customHeight="1">
      <c r="A72" s="36" t="s">
        <v>77</v>
      </c>
      <c r="B72" s="36"/>
      <c r="C72" s="16"/>
      <c r="D72" s="48"/>
      <c r="E72" s="40">
        <v>360.5</v>
      </c>
      <c r="F72" s="45">
        <v>25</v>
      </c>
      <c r="G72" s="45">
        <f t="shared" si="3"/>
        <v>9012.5</v>
      </c>
      <c r="H72" s="40">
        <v>187.8</v>
      </c>
      <c r="I72" s="49">
        <v>50</v>
      </c>
      <c r="J72" s="46">
        <f t="shared" si="4"/>
        <v>9390</v>
      </c>
      <c r="K72" s="47">
        <f t="shared" si="5"/>
        <v>18402.5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4"/>
  <sheetViews>
    <sheetView zoomScaleSheetLayoutView="100" workbookViewId="0" topLeftCell="A232">
      <selection activeCell="H249" sqref="H249"/>
    </sheetView>
  </sheetViews>
  <sheetFormatPr defaultColWidth="9.00390625" defaultRowHeight="14.25"/>
  <cols>
    <col min="1" max="1" width="7.00390625" style="0" customWidth="1"/>
    <col min="5" max="5" width="9.375" style="0" bestFit="1" customWidth="1"/>
    <col min="12" max="14" width="9.00390625" style="23" customWidth="1"/>
  </cols>
  <sheetData>
    <row r="1" spans="1:14" ht="84" customHeight="1">
      <c r="A1" s="24" t="s">
        <v>1856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6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6" t="s">
        <v>8</v>
      </c>
      <c r="I2" s="27" t="s">
        <v>9</v>
      </c>
      <c r="J2" s="27" t="s">
        <v>10</v>
      </c>
      <c r="K2" s="26" t="s">
        <v>492</v>
      </c>
      <c r="L2" s="27" t="s">
        <v>84</v>
      </c>
      <c r="M2" s="27" t="s">
        <v>85</v>
      </c>
      <c r="N2" s="27" t="s">
        <v>11</v>
      </c>
    </row>
    <row r="3" spans="1:14" ht="15" customHeight="1">
      <c r="A3" s="28">
        <v>1</v>
      </c>
      <c r="B3" s="17" t="s">
        <v>1857</v>
      </c>
      <c r="C3" s="29" t="s">
        <v>1858</v>
      </c>
      <c r="D3" s="30" t="s">
        <v>1859</v>
      </c>
      <c r="E3" s="31">
        <v>12</v>
      </c>
      <c r="F3" s="31">
        <v>25</v>
      </c>
      <c r="G3" s="31">
        <f>E3*F3</f>
        <v>300</v>
      </c>
      <c r="H3" s="31">
        <v>3</v>
      </c>
      <c r="I3" s="31">
        <v>50</v>
      </c>
      <c r="J3" s="31">
        <f>H3*I3</f>
        <v>150</v>
      </c>
      <c r="K3" s="17">
        <v>0</v>
      </c>
      <c r="L3" s="34">
        <v>200</v>
      </c>
      <c r="M3" s="34">
        <f>K3*L3</f>
        <v>0</v>
      </c>
      <c r="N3" s="34">
        <f>G3+J3+M3</f>
        <v>450</v>
      </c>
    </row>
    <row r="4" spans="1:14" ht="15" customHeight="1">
      <c r="A4" s="28">
        <v>2</v>
      </c>
      <c r="B4" s="17" t="s">
        <v>1857</v>
      </c>
      <c r="C4" s="29" t="s">
        <v>1858</v>
      </c>
      <c r="D4" s="30" t="s">
        <v>1860</v>
      </c>
      <c r="E4" s="31">
        <v>30</v>
      </c>
      <c r="F4" s="31">
        <v>25</v>
      </c>
      <c r="G4" s="31">
        <f aca="true" t="shared" si="0" ref="G4:G67">E4*F4</f>
        <v>750</v>
      </c>
      <c r="H4" s="31">
        <v>9</v>
      </c>
      <c r="I4" s="31">
        <v>50</v>
      </c>
      <c r="J4" s="31">
        <f aca="true" t="shared" si="1" ref="J4:J67">H4*I4</f>
        <v>450</v>
      </c>
      <c r="K4" s="17">
        <v>0</v>
      </c>
      <c r="L4" s="34">
        <v>200</v>
      </c>
      <c r="M4" s="34">
        <f aca="true" t="shared" si="2" ref="M4:M67">K4*L4</f>
        <v>0</v>
      </c>
      <c r="N4" s="34">
        <f aca="true" t="shared" si="3" ref="N4:N67">G4+J4+M4</f>
        <v>1200</v>
      </c>
    </row>
    <row r="5" spans="1:14" ht="15" customHeight="1">
      <c r="A5" s="28">
        <v>3</v>
      </c>
      <c r="B5" s="17" t="s">
        <v>1857</v>
      </c>
      <c r="C5" s="29" t="s">
        <v>1858</v>
      </c>
      <c r="D5" s="30" t="s">
        <v>1861</v>
      </c>
      <c r="E5" s="31">
        <v>13</v>
      </c>
      <c r="F5" s="31">
        <v>25</v>
      </c>
      <c r="G5" s="31">
        <f t="shared" si="0"/>
        <v>325</v>
      </c>
      <c r="H5" s="17">
        <v>0</v>
      </c>
      <c r="I5" s="31">
        <v>50</v>
      </c>
      <c r="J5" s="31">
        <f t="shared" si="1"/>
        <v>0</v>
      </c>
      <c r="K5" s="17">
        <v>0</v>
      </c>
      <c r="L5" s="34">
        <v>200</v>
      </c>
      <c r="M5" s="34">
        <f t="shared" si="2"/>
        <v>0</v>
      </c>
      <c r="N5" s="34">
        <f t="shared" si="3"/>
        <v>325</v>
      </c>
    </row>
    <row r="6" spans="1:14" ht="15" customHeight="1">
      <c r="A6" s="28">
        <v>4</v>
      </c>
      <c r="B6" s="17" t="s">
        <v>1857</v>
      </c>
      <c r="C6" s="29" t="s">
        <v>1858</v>
      </c>
      <c r="D6" s="30" t="s">
        <v>1862</v>
      </c>
      <c r="E6" s="31">
        <v>15</v>
      </c>
      <c r="F6" s="31">
        <v>25</v>
      </c>
      <c r="G6" s="31">
        <f t="shared" si="0"/>
        <v>375</v>
      </c>
      <c r="H6" s="31">
        <v>5</v>
      </c>
      <c r="I6" s="31">
        <v>50</v>
      </c>
      <c r="J6" s="31">
        <f t="shared" si="1"/>
        <v>250</v>
      </c>
      <c r="K6" s="17">
        <v>0</v>
      </c>
      <c r="L6" s="34">
        <v>200</v>
      </c>
      <c r="M6" s="34">
        <f t="shared" si="2"/>
        <v>0</v>
      </c>
      <c r="N6" s="34">
        <f t="shared" si="3"/>
        <v>625</v>
      </c>
    </row>
    <row r="7" spans="1:14" ht="15" customHeight="1">
      <c r="A7" s="28">
        <v>5</v>
      </c>
      <c r="B7" s="17" t="s">
        <v>1857</v>
      </c>
      <c r="C7" s="29" t="s">
        <v>1858</v>
      </c>
      <c r="D7" s="30" t="s">
        <v>1863</v>
      </c>
      <c r="E7" s="31">
        <v>13</v>
      </c>
      <c r="F7" s="31">
        <v>25</v>
      </c>
      <c r="G7" s="31">
        <f t="shared" si="0"/>
        <v>325</v>
      </c>
      <c r="H7" s="17">
        <v>0</v>
      </c>
      <c r="I7" s="31">
        <v>50</v>
      </c>
      <c r="J7" s="31">
        <f t="shared" si="1"/>
        <v>0</v>
      </c>
      <c r="K7" s="17">
        <v>0</v>
      </c>
      <c r="L7" s="34">
        <v>200</v>
      </c>
      <c r="M7" s="34">
        <f t="shared" si="2"/>
        <v>0</v>
      </c>
      <c r="N7" s="34">
        <f t="shared" si="3"/>
        <v>325</v>
      </c>
    </row>
    <row r="8" spans="1:14" ht="15" customHeight="1">
      <c r="A8" s="28">
        <v>6</v>
      </c>
      <c r="B8" s="17" t="s">
        <v>1857</v>
      </c>
      <c r="C8" s="29" t="s">
        <v>1858</v>
      </c>
      <c r="D8" s="30" t="s">
        <v>1864</v>
      </c>
      <c r="E8" s="31">
        <v>36</v>
      </c>
      <c r="F8" s="31">
        <v>25</v>
      </c>
      <c r="G8" s="31">
        <f t="shared" si="0"/>
        <v>900</v>
      </c>
      <c r="H8" s="31">
        <v>6</v>
      </c>
      <c r="I8" s="31">
        <v>50</v>
      </c>
      <c r="J8" s="31">
        <f t="shared" si="1"/>
        <v>300</v>
      </c>
      <c r="K8" s="17">
        <v>0</v>
      </c>
      <c r="L8" s="34">
        <v>200</v>
      </c>
      <c r="M8" s="34">
        <f t="shared" si="2"/>
        <v>0</v>
      </c>
      <c r="N8" s="34">
        <f t="shared" si="3"/>
        <v>1200</v>
      </c>
    </row>
    <row r="9" spans="1:14" ht="15" customHeight="1">
      <c r="A9" s="28">
        <v>7</v>
      </c>
      <c r="B9" s="17" t="s">
        <v>1857</v>
      </c>
      <c r="C9" s="29" t="s">
        <v>1858</v>
      </c>
      <c r="D9" s="30" t="s">
        <v>1865</v>
      </c>
      <c r="E9" s="31">
        <v>32</v>
      </c>
      <c r="F9" s="31">
        <v>25</v>
      </c>
      <c r="G9" s="31">
        <f t="shared" si="0"/>
        <v>800</v>
      </c>
      <c r="H9" s="31">
        <v>4</v>
      </c>
      <c r="I9" s="31">
        <v>50</v>
      </c>
      <c r="J9" s="31">
        <f t="shared" si="1"/>
        <v>200</v>
      </c>
      <c r="K9" s="17">
        <v>0</v>
      </c>
      <c r="L9" s="34">
        <v>200</v>
      </c>
      <c r="M9" s="34">
        <f t="shared" si="2"/>
        <v>0</v>
      </c>
      <c r="N9" s="34">
        <f t="shared" si="3"/>
        <v>1000</v>
      </c>
    </row>
    <row r="10" spans="1:14" ht="15" customHeight="1">
      <c r="A10" s="28">
        <v>8</v>
      </c>
      <c r="B10" s="17" t="s">
        <v>1857</v>
      </c>
      <c r="C10" s="29" t="s">
        <v>1858</v>
      </c>
      <c r="D10" s="30" t="s">
        <v>1866</v>
      </c>
      <c r="E10" s="31">
        <v>13</v>
      </c>
      <c r="F10" s="31">
        <v>25</v>
      </c>
      <c r="G10" s="31">
        <f t="shared" si="0"/>
        <v>325</v>
      </c>
      <c r="H10" s="17">
        <v>0</v>
      </c>
      <c r="I10" s="31">
        <v>50</v>
      </c>
      <c r="J10" s="31">
        <f t="shared" si="1"/>
        <v>0</v>
      </c>
      <c r="K10" s="17">
        <v>0</v>
      </c>
      <c r="L10" s="34">
        <v>200</v>
      </c>
      <c r="M10" s="34">
        <f t="shared" si="2"/>
        <v>0</v>
      </c>
      <c r="N10" s="34">
        <f t="shared" si="3"/>
        <v>325</v>
      </c>
    </row>
    <row r="11" spans="1:14" ht="15" customHeight="1">
      <c r="A11" s="28">
        <v>9</v>
      </c>
      <c r="B11" s="17" t="s">
        <v>1857</v>
      </c>
      <c r="C11" s="29" t="s">
        <v>1858</v>
      </c>
      <c r="D11" s="30" t="s">
        <v>1867</v>
      </c>
      <c r="E11" s="31">
        <v>12</v>
      </c>
      <c r="F11" s="31">
        <v>25</v>
      </c>
      <c r="G11" s="31">
        <f t="shared" si="0"/>
        <v>300</v>
      </c>
      <c r="H11" s="31">
        <v>3</v>
      </c>
      <c r="I11" s="31">
        <v>50</v>
      </c>
      <c r="J11" s="31">
        <f t="shared" si="1"/>
        <v>150</v>
      </c>
      <c r="K11" s="17">
        <v>0</v>
      </c>
      <c r="L11" s="34">
        <v>200</v>
      </c>
      <c r="M11" s="34">
        <f t="shared" si="2"/>
        <v>0</v>
      </c>
      <c r="N11" s="34">
        <f t="shared" si="3"/>
        <v>450</v>
      </c>
    </row>
    <row r="12" spans="1:14" ht="15" customHeight="1">
      <c r="A12" s="28">
        <v>10</v>
      </c>
      <c r="B12" s="17" t="s">
        <v>1857</v>
      </c>
      <c r="C12" s="29" t="s">
        <v>1858</v>
      </c>
      <c r="D12" s="30" t="s">
        <v>1868</v>
      </c>
      <c r="E12" s="31">
        <v>12</v>
      </c>
      <c r="F12" s="31">
        <v>25</v>
      </c>
      <c r="G12" s="31">
        <f t="shared" si="0"/>
        <v>300</v>
      </c>
      <c r="H12" s="31">
        <v>3</v>
      </c>
      <c r="I12" s="31">
        <v>50</v>
      </c>
      <c r="J12" s="31">
        <f t="shared" si="1"/>
        <v>150</v>
      </c>
      <c r="K12" s="17">
        <v>0</v>
      </c>
      <c r="L12" s="34">
        <v>200</v>
      </c>
      <c r="M12" s="34">
        <f t="shared" si="2"/>
        <v>0</v>
      </c>
      <c r="N12" s="34">
        <f t="shared" si="3"/>
        <v>450</v>
      </c>
    </row>
    <row r="13" spans="1:14" ht="15" customHeight="1">
      <c r="A13" s="28">
        <v>11</v>
      </c>
      <c r="B13" s="17" t="s">
        <v>1857</v>
      </c>
      <c r="C13" s="29" t="s">
        <v>1858</v>
      </c>
      <c r="D13" s="30" t="s">
        <v>1869</v>
      </c>
      <c r="E13" s="31">
        <v>12</v>
      </c>
      <c r="F13" s="31">
        <v>25</v>
      </c>
      <c r="G13" s="31">
        <f t="shared" si="0"/>
        <v>300</v>
      </c>
      <c r="H13" s="31">
        <v>3</v>
      </c>
      <c r="I13" s="31">
        <v>50</v>
      </c>
      <c r="J13" s="31">
        <f t="shared" si="1"/>
        <v>150</v>
      </c>
      <c r="K13" s="17">
        <v>0</v>
      </c>
      <c r="L13" s="34">
        <v>200</v>
      </c>
      <c r="M13" s="34">
        <f t="shared" si="2"/>
        <v>0</v>
      </c>
      <c r="N13" s="34">
        <f t="shared" si="3"/>
        <v>450</v>
      </c>
    </row>
    <row r="14" spans="1:14" ht="15" customHeight="1">
      <c r="A14" s="28">
        <v>12</v>
      </c>
      <c r="B14" s="17" t="s">
        <v>1857</v>
      </c>
      <c r="C14" s="29" t="s">
        <v>1858</v>
      </c>
      <c r="D14" s="30" t="s">
        <v>1870</v>
      </c>
      <c r="E14" s="31">
        <v>11.5</v>
      </c>
      <c r="F14" s="31">
        <v>25</v>
      </c>
      <c r="G14" s="31">
        <f t="shared" si="0"/>
        <v>287.5</v>
      </c>
      <c r="H14" s="31">
        <v>3</v>
      </c>
      <c r="I14" s="31">
        <v>50</v>
      </c>
      <c r="J14" s="31">
        <f t="shared" si="1"/>
        <v>150</v>
      </c>
      <c r="K14" s="17">
        <v>0</v>
      </c>
      <c r="L14" s="34">
        <v>200</v>
      </c>
      <c r="M14" s="34">
        <f t="shared" si="2"/>
        <v>0</v>
      </c>
      <c r="N14" s="34">
        <f t="shared" si="3"/>
        <v>437.5</v>
      </c>
    </row>
    <row r="15" spans="1:14" ht="15" customHeight="1">
      <c r="A15" s="28">
        <v>13</v>
      </c>
      <c r="B15" s="17" t="s">
        <v>1857</v>
      </c>
      <c r="C15" s="29" t="s">
        <v>1858</v>
      </c>
      <c r="D15" s="30" t="s">
        <v>1871</v>
      </c>
      <c r="E15" s="31">
        <v>12</v>
      </c>
      <c r="F15" s="31">
        <v>25</v>
      </c>
      <c r="G15" s="31">
        <f t="shared" si="0"/>
        <v>300</v>
      </c>
      <c r="H15" s="31">
        <v>3</v>
      </c>
      <c r="I15" s="31">
        <v>50</v>
      </c>
      <c r="J15" s="31">
        <f t="shared" si="1"/>
        <v>150</v>
      </c>
      <c r="K15" s="17">
        <v>0</v>
      </c>
      <c r="L15" s="34">
        <v>200</v>
      </c>
      <c r="M15" s="34">
        <f t="shared" si="2"/>
        <v>0</v>
      </c>
      <c r="N15" s="34">
        <f t="shared" si="3"/>
        <v>450</v>
      </c>
    </row>
    <row r="16" spans="1:14" ht="15" customHeight="1">
      <c r="A16" s="28">
        <v>14</v>
      </c>
      <c r="B16" s="17" t="s">
        <v>1857</v>
      </c>
      <c r="C16" s="17" t="s">
        <v>1872</v>
      </c>
      <c r="D16" s="32" t="s">
        <v>664</v>
      </c>
      <c r="E16" s="17">
        <v>52</v>
      </c>
      <c r="F16" s="31">
        <v>25</v>
      </c>
      <c r="G16" s="31">
        <f t="shared" si="0"/>
        <v>1300</v>
      </c>
      <c r="H16" s="17">
        <v>7</v>
      </c>
      <c r="I16" s="31">
        <v>50</v>
      </c>
      <c r="J16" s="31">
        <f t="shared" si="1"/>
        <v>350</v>
      </c>
      <c r="K16" s="17">
        <v>0</v>
      </c>
      <c r="L16" s="34">
        <v>200</v>
      </c>
      <c r="M16" s="34">
        <f t="shared" si="2"/>
        <v>0</v>
      </c>
      <c r="N16" s="34">
        <f t="shared" si="3"/>
        <v>1650</v>
      </c>
    </row>
    <row r="17" spans="1:14" ht="15" customHeight="1">
      <c r="A17" s="28">
        <v>15</v>
      </c>
      <c r="B17" s="17" t="s">
        <v>1857</v>
      </c>
      <c r="C17" s="17" t="s">
        <v>1872</v>
      </c>
      <c r="D17" s="32" t="s">
        <v>1873</v>
      </c>
      <c r="E17" s="17">
        <v>18</v>
      </c>
      <c r="F17" s="31">
        <v>25</v>
      </c>
      <c r="G17" s="31">
        <f t="shared" si="0"/>
        <v>450</v>
      </c>
      <c r="H17" s="17">
        <v>2</v>
      </c>
      <c r="I17" s="31">
        <v>50</v>
      </c>
      <c r="J17" s="31">
        <f t="shared" si="1"/>
        <v>100</v>
      </c>
      <c r="K17" s="17">
        <v>0</v>
      </c>
      <c r="L17" s="34">
        <v>200</v>
      </c>
      <c r="M17" s="34">
        <f t="shared" si="2"/>
        <v>0</v>
      </c>
      <c r="N17" s="34">
        <f t="shared" si="3"/>
        <v>550</v>
      </c>
    </row>
    <row r="18" spans="1:14" ht="15" customHeight="1">
      <c r="A18" s="28">
        <v>16</v>
      </c>
      <c r="B18" s="17" t="s">
        <v>1857</v>
      </c>
      <c r="C18" s="17" t="s">
        <v>1872</v>
      </c>
      <c r="D18" s="32" t="s">
        <v>1874</v>
      </c>
      <c r="E18" s="17">
        <v>24</v>
      </c>
      <c r="F18" s="31">
        <v>25</v>
      </c>
      <c r="G18" s="31">
        <f t="shared" si="0"/>
        <v>600</v>
      </c>
      <c r="H18" s="17">
        <v>2</v>
      </c>
      <c r="I18" s="31">
        <v>50</v>
      </c>
      <c r="J18" s="31">
        <f t="shared" si="1"/>
        <v>100</v>
      </c>
      <c r="K18" s="17">
        <v>0</v>
      </c>
      <c r="L18" s="34">
        <v>200</v>
      </c>
      <c r="M18" s="34">
        <f t="shared" si="2"/>
        <v>0</v>
      </c>
      <c r="N18" s="34">
        <f t="shared" si="3"/>
        <v>700</v>
      </c>
    </row>
    <row r="19" spans="1:14" ht="15" customHeight="1">
      <c r="A19" s="28">
        <v>17</v>
      </c>
      <c r="B19" s="17" t="s">
        <v>1857</v>
      </c>
      <c r="C19" s="17" t="s">
        <v>1872</v>
      </c>
      <c r="D19" s="32" t="s">
        <v>1875</v>
      </c>
      <c r="E19" s="17">
        <v>39</v>
      </c>
      <c r="F19" s="31">
        <v>25</v>
      </c>
      <c r="G19" s="31">
        <f t="shared" si="0"/>
        <v>975</v>
      </c>
      <c r="H19" s="17">
        <v>5</v>
      </c>
      <c r="I19" s="31">
        <v>50</v>
      </c>
      <c r="J19" s="31">
        <f t="shared" si="1"/>
        <v>250</v>
      </c>
      <c r="K19" s="17">
        <v>0</v>
      </c>
      <c r="L19" s="34">
        <v>200</v>
      </c>
      <c r="M19" s="34">
        <f t="shared" si="2"/>
        <v>0</v>
      </c>
      <c r="N19" s="34">
        <f t="shared" si="3"/>
        <v>1225</v>
      </c>
    </row>
    <row r="20" spans="1:14" ht="15" customHeight="1">
      <c r="A20" s="28">
        <v>18</v>
      </c>
      <c r="B20" s="17" t="s">
        <v>1857</v>
      </c>
      <c r="C20" s="17" t="s">
        <v>1872</v>
      </c>
      <c r="D20" s="32" t="s">
        <v>1876</v>
      </c>
      <c r="E20" s="17">
        <v>65</v>
      </c>
      <c r="F20" s="31">
        <v>25</v>
      </c>
      <c r="G20" s="31">
        <f t="shared" si="0"/>
        <v>1625</v>
      </c>
      <c r="H20" s="17">
        <v>3</v>
      </c>
      <c r="I20" s="31">
        <v>50</v>
      </c>
      <c r="J20" s="31">
        <f t="shared" si="1"/>
        <v>150</v>
      </c>
      <c r="K20" s="17">
        <v>0</v>
      </c>
      <c r="L20" s="34">
        <v>200</v>
      </c>
      <c r="M20" s="34">
        <f t="shared" si="2"/>
        <v>0</v>
      </c>
      <c r="N20" s="34">
        <f t="shared" si="3"/>
        <v>1775</v>
      </c>
    </row>
    <row r="21" spans="1:14" ht="15" customHeight="1">
      <c r="A21" s="28">
        <v>19</v>
      </c>
      <c r="B21" s="17" t="s">
        <v>1857</v>
      </c>
      <c r="C21" s="17" t="s">
        <v>1872</v>
      </c>
      <c r="D21" s="32" t="s">
        <v>1877</v>
      </c>
      <c r="E21" s="17">
        <v>43</v>
      </c>
      <c r="F21" s="31">
        <v>25</v>
      </c>
      <c r="G21" s="31">
        <f t="shared" si="0"/>
        <v>1075</v>
      </c>
      <c r="H21" s="17">
        <v>5</v>
      </c>
      <c r="I21" s="31">
        <v>50</v>
      </c>
      <c r="J21" s="31">
        <f t="shared" si="1"/>
        <v>250</v>
      </c>
      <c r="K21" s="17">
        <v>0</v>
      </c>
      <c r="L21" s="34">
        <v>200</v>
      </c>
      <c r="M21" s="34">
        <f t="shared" si="2"/>
        <v>0</v>
      </c>
      <c r="N21" s="34">
        <f t="shared" si="3"/>
        <v>1325</v>
      </c>
    </row>
    <row r="22" spans="1:14" ht="15" customHeight="1">
      <c r="A22" s="28">
        <v>20</v>
      </c>
      <c r="B22" s="17" t="s">
        <v>1857</v>
      </c>
      <c r="C22" s="17" t="s">
        <v>1872</v>
      </c>
      <c r="D22" s="32" t="s">
        <v>1878</v>
      </c>
      <c r="E22" s="17">
        <v>54</v>
      </c>
      <c r="F22" s="31">
        <v>25</v>
      </c>
      <c r="G22" s="31">
        <f t="shared" si="0"/>
        <v>1350</v>
      </c>
      <c r="H22" s="17">
        <v>8</v>
      </c>
      <c r="I22" s="31">
        <v>50</v>
      </c>
      <c r="J22" s="31">
        <f t="shared" si="1"/>
        <v>400</v>
      </c>
      <c r="K22" s="17">
        <v>0</v>
      </c>
      <c r="L22" s="34">
        <v>200</v>
      </c>
      <c r="M22" s="34">
        <f t="shared" si="2"/>
        <v>0</v>
      </c>
      <c r="N22" s="34">
        <f t="shared" si="3"/>
        <v>1750</v>
      </c>
    </row>
    <row r="23" spans="1:14" ht="15" customHeight="1">
      <c r="A23" s="28">
        <v>21</v>
      </c>
      <c r="B23" s="17" t="s">
        <v>1857</v>
      </c>
      <c r="C23" s="17" t="s">
        <v>1872</v>
      </c>
      <c r="D23" s="32" t="s">
        <v>994</v>
      </c>
      <c r="E23" s="17">
        <v>20</v>
      </c>
      <c r="F23" s="31">
        <v>25</v>
      </c>
      <c r="G23" s="31">
        <f t="shared" si="0"/>
        <v>500</v>
      </c>
      <c r="H23" s="17">
        <v>6</v>
      </c>
      <c r="I23" s="31">
        <v>50</v>
      </c>
      <c r="J23" s="31">
        <f t="shared" si="1"/>
        <v>300</v>
      </c>
      <c r="K23" s="17">
        <v>0</v>
      </c>
      <c r="L23" s="34">
        <v>200</v>
      </c>
      <c r="M23" s="34">
        <f t="shared" si="2"/>
        <v>0</v>
      </c>
      <c r="N23" s="34">
        <f t="shared" si="3"/>
        <v>800</v>
      </c>
    </row>
    <row r="24" spans="1:14" ht="15" customHeight="1">
      <c r="A24" s="28">
        <v>22</v>
      </c>
      <c r="B24" s="17" t="s">
        <v>1857</v>
      </c>
      <c r="C24" s="17" t="s">
        <v>1872</v>
      </c>
      <c r="D24" s="32" t="s">
        <v>1879</v>
      </c>
      <c r="E24" s="17">
        <v>55</v>
      </c>
      <c r="F24" s="31">
        <v>25</v>
      </c>
      <c r="G24" s="31">
        <f t="shared" si="0"/>
        <v>1375</v>
      </c>
      <c r="H24" s="17">
        <v>8</v>
      </c>
      <c r="I24" s="31">
        <v>50</v>
      </c>
      <c r="J24" s="31">
        <f t="shared" si="1"/>
        <v>400</v>
      </c>
      <c r="K24" s="17">
        <v>0</v>
      </c>
      <c r="L24" s="34">
        <v>200</v>
      </c>
      <c r="M24" s="34">
        <f t="shared" si="2"/>
        <v>0</v>
      </c>
      <c r="N24" s="34">
        <f t="shared" si="3"/>
        <v>1775</v>
      </c>
    </row>
    <row r="25" spans="1:14" ht="15" customHeight="1">
      <c r="A25" s="28">
        <v>23</v>
      </c>
      <c r="B25" s="17" t="s">
        <v>1857</v>
      </c>
      <c r="C25" s="17" t="s">
        <v>1872</v>
      </c>
      <c r="D25" s="32" t="s">
        <v>1880</v>
      </c>
      <c r="E25" s="17">
        <v>37</v>
      </c>
      <c r="F25" s="31">
        <v>25</v>
      </c>
      <c r="G25" s="31">
        <f t="shared" si="0"/>
        <v>925</v>
      </c>
      <c r="H25" s="17">
        <v>4</v>
      </c>
      <c r="I25" s="31">
        <v>50</v>
      </c>
      <c r="J25" s="31">
        <f t="shared" si="1"/>
        <v>200</v>
      </c>
      <c r="K25" s="17">
        <v>0</v>
      </c>
      <c r="L25" s="34">
        <v>200</v>
      </c>
      <c r="M25" s="34">
        <f t="shared" si="2"/>
        <v>0</v>
      </c>
      <c r="N25" s="34">
        <f t="shared" si="3"/>
        <v>1125</v>
      </c>
    </row>
    <row r="26" spans="1:14" ht="15" customHeight="1">
      <c r="A26" s="28">
        <v>24</v>
      </c>
      <c r="B26" s="17" t="s">
        <v>1857</v>
      </c>
      <c r="C26" s="17" t="s">
        <v>1872</v>
      </c>
      <c r="D26" s="32" t="s">
        <v>1881</v>
      </c>
      <c r="E26" s="17">
        <v>44</v>
      </c>
      <c r="F26" s="31">
        <v>25</v>
      </c>
      <c r="G26" s="31">
        <f t="shared" si="0"/>
        <v>1100</v>
      </c>
      <c r="H26" s="17">
        <v>8</v>
      </c>
      <c r="I26" s="31">
        <v>50</v>
      </c>
      <c r="J26" s="31">
        <f t="shared" si="1"/>
        <v>400</v>
      </c>
      <c r="K26" s="17">
        <v>0</v>
      </c>
      <c r="L26" s="34">
        <v>200</v>
      </c>
      <c r="M26" s="34">
        <f t="shared" si="2"/>
        <v>0</v>
      </c>
      <c r="N26" s="34">
        <f t="shared" si="3"/>
        <v>1500</v>
      </c>
    </row>
    <row r="27" spans="1:14" ht="15" customHeight="1">
      <c r="A27" s="28">
        <v>25</v>
      </c>
      <c r="B27" s="17" t="s">
        <v>1857</v>
      </c>
      <c r="C27" s="17" t="s">
        <v>1872</v>
      </c>
      <c r="D27" s="32" t="s">
        <v>1882</v>
      </c>
      <c r="E27" s="17">
        <v>40</v>
      </c>
      <c r="F27" s="31">
        <v>25</v>
      </c>
      <c r="G27" s="31">
        <f t="shared" si="0"/>
        <v>1000</v>
      </c>
      <c r="H27" s="17">
        <v>4</v>
      </c>
      <c r="I27" s="31">
        <v>50</v>
      </c>
      <c r="J27" s="31">
        <f t="shared" si="1"/>
        <v>200</v>
      </c>
      <c r="K27" s="17">
        <v>0</v>
      </c>
      <c r="L27" s="34">
        <v>200</v>
      </c>
      <c r="M27" s="34">
        <f t="shared" si="2"/>
        <v>0</v>
      </c>
      <c r="N27" s="34">
        <f t="shared" si="3"/>
        <v>1200</v>
      </c>
    </row>
    <row r="28" spans="1:14" ht="15" customHeight="1">
      <c r="A28" s="28">
        <v>26</v>
      </c>
      <c r="B28" s="17" t="s">
        <v>1857</v>
      </c>
      <c r="C28" s="17" t="s">
        <v>1872</v>
      </c>
      <c r="D28" s="32" t="s">
        <v>1138</v>
      </c>
      <c r="E28" s="17">
        <v>68</v>
      </c>
      <c r="F28" s="31">
        <v>25</v>
      </c>
      <c r="G28" s="31">
        <f t="shared" si="0"/>
        <v>1700</v>
      </c>
      <c r="H28" s="17">
        <v>10</v>
      </c>
      <c r="I28" s="31">
        <v>50</v>
      </c>
      <c r="J28" s="31">
        <f t="shared" si="1"/>
        <v>500</v>
      </c>
      <c r="K28" s="17">
        <v>0</v>
      </c>
      <c r="L28" s="34">
        <v>200</v>
      </c>
      <c r="M28" s="34">
        <f t="shared" si="2"/>
        <v>0</v>
      </c>
      <c r="N28" s="34">
        <f t="shared" si="3"/>
        <v>2200</v>
      </c>
    </row>
    <row r="29" spans="1:14" ht="15" customHeight="1">
      <c r="A29" s="28">
        <v>27</v>
      </c>
      <c r="B29" s="17" t="s">
        <v>1857</v>
      </c>
      <c r="C29" s="17" t="s">
        <v>1883</v>
      </c>
      <c r="D29" s="33" t="s">
        <v>1884</v>
      </c>
      <c r="E29" s="32">
        <v>30</v>
      </c>
      <c r="F29" s="31">
        <v>25</v>
      </c>
      <c r="G29" s="31">
        <f t="shared" si="0"/>
        <v>750</v>
      </c>
      <c r="H29" s="32">
        <v>5</v>
      </c>
      <c r="I29" s="31">
        <v>50</v>
      </c>
      <c r="J29" s="31">
        <f t="shared" si="1"/>
        <v>250</v>
      </c>
      <c r="K29" s="17">
        <v>0</v>
      </c>
      <c r="L29" s="34">
        <v>200</v>
      </c>
      <c r="M29" s="34">
        <f t="shared" si="2"/>
        <v>0</v>
      </c>
      <c r="N29" s="34">
        <f t="shared" si="3"/>
        <v>1000</v>
      </c>
    </row>
    <row r="30" spans="1:14" ht="15" customHeight="1">
      <c r="A30" s="28">
        <v>28</v>
      </c>
      <c r="B30" s="17" t="s">
        <v>1857</v>
      </c>
      <c r="C30" s="17" t="s">
        <v>1883</v>
      </c>
      <c r="D30" s="33" t="s">
        <v>1885</v>
      </c>
      <c r="E30" s="32">
        <v>45</v>
      </c>
      <c r="F30" s="31">
        <v>25</v>
      </c>
      <c r="G30" s="31">
        <f t="shared" si="0"/>
        <v>1125</v>
      </c>
      <c r="H30" s="32">
        <v>6</v>
      </c>
      <c r="I30" s="31">
        <v>50</v>
      </c>
      <c r="J30" s="31">
        <f t="shared" si="1"/>
        <v>300</v>
      </c>
      <c r="K30" s="17">
        <v>0</v>
      </c>
      <c r="L30" s="34">
        <v>200</v>
      </c>
      <c r="M30" s="34">
        <f t="shared" si="2"/>
        <v>0</v>
      </c>
      <c r="N30" s="34">
        <f t="shared" si="3"/>
        <v>1425</v>
      </c>
    </row>
    <row r="31" spans="1:14" ht="15" customHeight="1">
      <c r="A31" s="28">
        <v>29</v>
      </c>
      <c r="B31" s="17" t="s">
        <v>1857</v>
      </c>
      <c r="C31" s="17" t="s">
        <v>1883</v>
      </c>
      <c r="D31" s="33" t="s">
        <v>1886</v>
      </c>
      <c r="E31" s="32">
        <v>50</v>
      </c>
      <c r="F31" s="31">
        <v>25</v>
      </c>
      <c r="G31" s="31">
        <f t="shared" si="0"/>
        <v>1250</v>
      </c>
      <c r="H31" s="32">
        <v>6</v>
      </c>
      <c r="I31" s="31">
        <v>50</v>
      </c>
      <c r="J31" s="31">
        <f t="shared" si="1"/>
        <v>300</v>
      </c>
      <c r="K31" s="17">
        <v>0</v>
      </c>
      <c r="L31" s="34">
        <v>200</v>
      </c>
      <c r="M31" s="34">
        <f t="shared" si="2"/>
        <v>0</v>
      </c>
      <c r="N31" s="34">
        <f t="shared" si="3"/>
        <v>1550</v>
      </c>
    </row>
    <row r="32" spans="1:14" ht="15" customHeight="1">
      <c r="A32" s="28">
        <v>30</v>
      </c>
      <c r="B32" s="17" t="s">
        <v>1857</v>
      </c>
      <c r="C32" s="17" t="s">
        <v>1883</v>
      </c>
      <c r="D32" s="33" t="s">
        <v>1887</v>
      </c>
      <c r="E32" s="32">
        <v>30</v>
      </c>
      <c r="F32" s="31">
        <v>25</v>
      </c>
      <c r="G32" s="31">
        <f t="shared" si="0"/>
        <v>750</v>
      </c>
      <c r="H32" s="32">
        <v>8</v>
      </c>
      <c r="I32" s="31">
        <v>50</v>
      </c>
      <c r="J32" s="31">
        <f t="shared" si="1"/>
        <v>400</v>
      </c>
      <c r="K32" s="17">
        <v>0</v>
      </c>
      <c r="L32" s="34">
        <v>200</v>
      </c>
      <c r="M32" s="34">
        <f t="shared" si="2"/>
        <v>0</v>
      </c>
      <c r="N32" s="34">
        <f t="shared" si="3"/>
        <v>1150</v>
      </c>
    </row>
    <row r="33" spans="1:14" ht="15" customHeight="1">
      <c r="A33" s="28">
        <v>31</v>
      </c>
      <c r="B33" s="17" t="s">
        <v>1857</v>
      </c>
      <c r="C33" s="17" t="s">
        <v>1883</v>
      </c>
      <c r="D33" s="33" t="s">
        <v>1888</v>
      </c>
      <c r="E33" s="32">
        <v>45</v>
      </c>
      <c r="F33" s="31">
        <v>25</v>
      </c>
      <c r="G33" s="31">
        <f t="shared" si="0"/>
        <v>1125</v>
      </c>
      <c r="H33" s="32">
        <v>6</v>
      </c>
      <c r="I33" s="31">
        <v>50</v>
      </c>
      <c r="J33" s="31">
        <f t="shared" si="1"/>
        <v>300</v>
      </c>
      <c r="K33" s="17">
        <v>0</v>
      </c>
      <c r="L33" s="34">
        <v>200</v>
      </c>
      <c r="M33" s="34">
        <f t="shared" si="2"/>
        <v>0</v>
      </c>
      <c r="N33" s="34">
        <f t="shared" si="3"/>
        <v>1425</v>
      </c>
    </row>
    <row r="34" spans="1:14" ht="15" customHeight="1">
      <c r="A34" s="28">
        <v>32</v>
      </c>
      <c r="B34" s="17" t="s">
        <v>1857</v>
      </c>
      <c r="C34" s="17" t="s">
        <v>1883</v>
      </c>
      <c r="D34" s="33" t="s">
        <v>1889</v>
      </c>
      <c r="E34" s="32">
        <v>30</v>
      </c>
      <c r="F34" s="31">
        <v>25</v>
      </c>
      <c r="G34" s="31">
        <f t="shared" si="0"/>
        <v>750</v>
      </c>
      <c r="H34" s="32">
        <v>3</v>
      </c>
      <c r="I34" s="31">
        <v>50</v>
      </c>
      <c r="J34" s="31">
        <f t="shared" si="1"/>
        <v>150</v>
      </c>
      <c r="K34" s="17">
        <v>0</v>
      </c>
      <c r="L34" s="34">
        <v>200</v>
      </c>
      <c r="M34" s="34">
        <f t="shared" si="2"/>
        <v>0</v>
      </c>
      <c r="N34" s="34">
        <f t="shared" si="3"/>
        <v>900</v>
      </c>
    </row>
    <row r="35" spans="1:14" ht="15" customHeight="1">
      <c r="A35" s="28">
        <v>33</v>
      </c>
      <c r="B35" s="17" t="s">
        <v>1857</v>
      </c>
      <c r="C35" s="17" t="s">
        <v>1883</v>
      </c>
      <c r="D35" s="33" t="s">
        <v>1890</v>
      </c>
      <c r="E35" s="32">
        <v>10</v>
      </c>
      <c r="F35" s="31">
        <v>25</v>
      </c>
      <c r="G35" s="31">
        <f t="shared" si="0"/>
        <v>250</v>
      </c>
      <c r="H35" s="32">
        <v>2</v>
      </c>
      <c r="I35" s="31">
        <v>50</v>
      </c>
      <c r="J35" s="31">
        <f t="shared" si="1"/>
        <v>100</v>
      </c>
      <c r="K35" s="17">
        <v>0</v>
      </c>
      <c r="L35" s="34">
        <v>200</v>
      </c>
      <c r="M35" s="34">
        <f t="shared" si="2"/>
        <v>0</v>
      </c>
      <c r="N35" s="34">
        <f t="shared" si="3"/>
        <v>350</v>
      </c>
    </row>
    <row r="36" spans="1:14" ht="15" customHeight="1">
      <c r="A36" s="28">
        <v>34</v>
      </c>
      <c r="B36" s="17" t="s">
        <v>1857</v>
      </c>
      <c r="C36" s="17" t="s">
        <v>1883</v>
      </c>
      <c r="D36" s="33" t="s">
        <v>1891</v>
      </c>
      <c r="E36" s="32">
        <v>30</v>
      </c>
      <c r="F36" s="31">
        <v>25</v>
      </c>
      <c r="G36" s="31">
        <f t="shared" si="0"/>
        <v>750</v>
      </c>
      <c r="H36" s="32">
        <v>5</v>
      </c>
      <c r="I36" s="31">
        <v>50</v>
      </c>
      <c r="J36" s="31">
        <f t="shared" si="1"/>
        <v>250</v>
      </c>
      <c r="K36" s="17">
        <v>0</v>
      </c>
      <c r="L36" s="34">
        <v>200</v>
      </c>
      <c r="M36" s="34">
        <f t="shared" si="2"/>
        <v>0</v>
      </c>
      <c r="N36" s="34">
        <f t="shared" si="3"/>
        <v>1000</v>
      </c>
    </row>
    <row r="37" spans="1:14" ht="15" customHeight="1">
      <c r="A37" s="28">
        <v>35</v>
      </c>
      <c r="B37" s="17" t="s">
        <v>1857</v>
      </c>
      <c r="C37" s="17" t="s">
        <v>1883</v>
      </c>
      <c r="D37" s="32" t="s">
        <v>1892</v>
      </c>
      <c r="E37" s="32">
        <v>30</v>
      </c>
      <c r="F37" s="31">
        <v>25</v>
      </c>
      <c r="G37" s="31">
        <f t="shared" si="0"/>
        <v>750</v>
      </c>
      <c r="H37" s="32">
        <v>6</v>
      </c>
      <c r="I37" s="31">
        <v>50</v>
      </c>
      <c r="J37" s="31">
        <f t="shared" si="1"/>
        <v>300</v>
      </c>
      <c r="K37" s="17">
        <v>0</v>
      </c>
      <c r="L37" s="34">
        <v>200</v>
      </c>
      <c r="M37" s="34">
        <f t="shared" si="2"/>
        <v>0</v>
      </c>
      <c r="N37" s="34">
        <f t="shared" si="3"/>
        <v>1050</v>
      </c>
    </row>
    <row r="38" spans="1:14" ht="15" customHeight="1">
      <c r="A38" s="28">
        <v>36</v>
      </c>
      <c r="B38" s="17" t="s">
        <v>1857</v>
      </c>
      <c r="C38" s="17" t="s">
        <v>1883</v>
      </c>
      <c r="D38" s="32" t="s">
        <v>1893</v>
      </c>
      <c r="E38" s="32">
        <v>28</v>
      </c>
      <c r="F38" s="31">
        <v>25</v>
      </c>
      <c r="G38" s="31">
        <f t="shared" si="0"/>
        <v>700</v>
      </c>
      <c r="H38" s="32">
        <v>5</v>
      </c>
      <c r="I38" s="31">
        <v>50</v>
      </c>
      <c r="J38" s="31">
        <f t="shared" si="1"/>
        <v>250</v>
      </c>
      <c r="K38" s="17">
        <v>0</v>
      </c>
      <c r="L38" s="34">
        <v>200</v>
      </c>
      <c r="M38" s="34">
        <f t="shared" si="2"/>
        <v>0</v>
      </c>
      <c r="N38" s="34">
        <f t="shared" si="3"/>
        <v>950</v>
      </c>
    </row>
    <row r="39" spans="1:14" ht="15" customHeight="1">
      <c r="A39" s="28">
        <v>37</v>
      </c>
      <c r="B39" s="17" t="s">
        <v>1857</v>
      </c>
      <c r="C39" s="17" t="s">
        <v>1883</v>
      </c>
      <c r="D39" s="32" t="s">
        <v>1894</v>
      </c>
      <c r="E39" s="32">
        <v>43</v>
      </c>
      <c r="F39" s="31">
        <v>25</v>
      </c>
      <c r="G39" s="31">
        <f t="shared" si="0"/>
        <v>1075</v>
      </c>
      <c r="H39" s="32">
        <v>8</v>
      </c>
      <c r="I39" s="31">
        <v>50</v>
      </c>
      <c r="J39" s="31">
        <f t="shared" si="1"/>
        <v>400</v>
      </c>
      <c r="K39" s="17">
        <v>0</v>
      </c>
      <c r="L39" s="34">
        <v>200</v>
      </c>
      <c r="M39" s="34">
        <f t="shared" si="2"/>
        <v>0</v>
      </c>
      <c r="N39" s="34">
        <f t="shared" si="3"/>
        <v>1475</v>
      </c>
    </row>
    <row r="40" spans="1:14" ht="15" customHeight="1">
      <c r="A40" s="28">
        <v>38</v>
      </c>
      <c r="B40" s="17" t="s">
        <v>1857</v>
      </c>
      <c r="C40" s="17" t="s">
        <v>1883</v>
      </c>
      <c r="D40" s="32" t="s">
        <v>1895</v>
      </c>
      <c r="E40" s="32">
        <v>37</v>
      </c>
      <c r="F40" s="31">
        <v>25</v>
      </c>
      <c r="G40" s="31">
        <f t="shared" si="0"/>
        <v>925</v>
      </c>
      <c r="H40" s="32">
        <v>5</v>
      </c>
      <c r="I40" s="31">
        <v>50</v>
      </c>
      <c r="J40" s="31">
        <f t="shared" si="1"/>
        <v>250</v>
      </c>
      <c r="K40" s="17">
        <v>0</v>
      </c>
      <c r="L40" s="34">
        <v>200</v>
      </c>
      <c r="M40" s="34">
        <f t="shared" si="2"/>
        <v>0</v>
      </c>
      <c r="N40" s="34">
        <f t="shared" si="3"/>
        <v>1175</v>
      </c>
    </row>
    <row r="41" spans="1:14" ht="15" customHeight="1">
      <c r="A41" s="28">
        <v>39</v>
      </c>
      <c r="B41" s="17" t="s">
        <v>1857</v>
      </c>
      <c r="C41" s="17" t="s">
        <v>1883</v>
      </c>
      <c r="D41" s="32" t="s">
        <v>1896</v>
      </c>
      <c r="E41" s="32">
        <v>43</v>
      </c>
      <c r="F41" s="31">
        <v>25</v>
      </c>
      <c r="G41" s="31">
        <f t="shared" si="0"/>
        <v>1075</v>
      </c>
      <c r="H41" s="32">
        <v>7</v>
      </c>
      <c r="I41" s="31">
        <v>50</v>
      </c>
      <c r="J41" s="31">
        <f t="shared" si="1"/>
        <v>350</v>
      </c>
      <c r="K41" s="17">
        <v>0</v>
      </c>
      <c r="L41" s="34">
        <v>200</v>
      </c>
      <c r="M41" s="34">
        <f t="shared" si="2"/>
        <v>0</v>
      </c>
      <c r="N41" s="34">
        <f t="shared" si="3"/>
        <v>1425</v>
      </c>
    </row>
    <row r="42" spans="1:14" ht="15" customHeight="1">
      <c r="A42" s="28">
        <v>40</v>
      </c>
      <c r="B42" s="17" t="s">
        <v>1857</v>
      </c>
      <c r="C42" s="17" t="s">
        <v>1883</v>
      </c>
      <c r="D42" s="32" t="s">
        <v>1897</v>
      </c>
      <c r="E42" s="32">
        <v>27</v>
      </c>
      <c r="F42" s="31">
        <v>25</v>
      </c>
      <c r="G42" s="31">
        <f t="shared" si="0"/>
        <v>675</v>
      </c>
      <c r="H42" s="32">
        <v>6</v>
      </c>
      <c r="I42" s="31">
        <v>50</v>
      </c>
      <c r="J42" s="31">
        <f t="shared" si="1"/>
        <v>300</v>
      </c>
      <c r="K42" s="17">
        <v>0</v>
      </c>
      <c r="L42" s="34">
        <v>200</v>
      </c>
      <c r="M42" s="34">
        <f t="shared" si="2"/>
        <v>0</v>
      </c>
      <c r="N42" s="34">
        <f t="shared" si="3"/>
        <v>975</v>
      </c>
    </row>
    <row r="43" spans="1:14" ht="15" customHeight="1">
      <c r="A43" s="28">
        <v>41</v>
      </c>
      <c r="B43" s="17" t="s">
        <v>1857</v>
      </c>
      <c r="C43" s="17" t="s">
        <v>1883</v>
      </c>
      <c r="D43" s="32" t="s">
        <v>1898</v>
      </c>
      <c r="E43" s="32">
        <v>40</v>
      </c>
      <c r="F43" s="31">
        <v>25</v>
      </c>
      <c r="G43" s="31">
        <f t="shared" si="0"/>
        <v>1000</v>
      </c>
      <c r="H43" s="32">
        <v>5</v>
      </c>
      <c r="I43" s="31">
        <v>50</v>
      </c>
      <c r="J43" s="31">
        <f t="shared" si="1"/>
        <v>250</v>
      </c>
      <c r="K43" s="17">
        <v>0</v>
      </c>
      <c r="L43" s="34">
        <v>200</v>
      </c>
      <c r="M43" s="34">
        <f t="shared" si="2"/>
        <v>0</v>
      </c>
      <c r="N43" s="34">
        <f t="shared" si="3"/>
        <v>1250</v>
      </c>
    </row>
    <row r="44" spans="1:14" ht="15" customHeight="1">
      <c r="A44" s="28">
        <v>42</v>
      </c>
      <c r="B44" s="17" t="s">
        <v>1857</v>
      </c>
      <c r="C44" s="17" t="s">
        <v>1883</v>
      </c>
      <c r="D44" s="32" t="s">
        <v>1899</v>
      </c>
      <c r="E44" s="32">
        <v>50</v>
      </c>
      <c r="F44" s="31">
        <v>25</v>
      </c>
      <c r="G44" s="31">
        <f t="shared" si="0"/>
        <v>1250</v>
      </c>
      <c r="H44" s="32">
        <v>6</v>
      </c>
      <c r="I44" s="31">
        <v>50</v>
      </c>
      <c r="J44" s="31">
        <f t="shared" si="1"/>
        <v>300</v>
      </c>
      <c r="K44" s="17">
        <v>0</v>
      </c>
      <c r="L44" s="34">
        <v>200</v>
      </c>
      <c r="M44" s="34">
        <f t="shared" si="2"/>
        <v>0</v>
      </c>
      <c r="N44" s="34">
        <f t="shared" si="3"/>
        <v>1550</v>
      </c>
    </row>
    <row r="45" spans="1:14" ht="15" customHeight="1">
      <c r="A45" s="28">
        <v>43</v>
      </c>
      <c r="B45" s="17" t="s">
        <v>1857</v>
      </c>
      <c r="C45" s="17" t="s">
        <v>1883</v>
      </c>
      <c r="D45" s="32" t="s">
        <v>1900</v>
      </c>
      <c r="E45" s="32">
        <v>45</v>
      </c>
      <c r="F45" s="31">
        <v>25</v>
      </c>
      <c r="G45" s="31">
        <f t="shared" si="0"/>
        <v>1125</v>
      </c>
      <c r="H45" s="32">
        <v>9</v>
      </c>
      <c r="I45" s="31">
        <v>50</v>
      </c>
      <c r="J45" s="31">
        <f t="shared" si="1"/>
        <v>450</v>
      </c>
      <c r="K45" s="17">
        <v>0</v>
      </c>
      <c r="L45" s="34">
        <v>200</v>
      </c>
      <c r="M45" s="34">
        <f t="shared" si="2"/>
        <v>0</v>
      </c>
      <c r="N45" s="34">
        <f t="shared" si="3"/>
        <v>1575</v>
      </c>
    </row>
    <row r="46" spans="1:14" ht="15" customHeight="1">
      <c r="A46" s="28">
        <v>44</v>
      </c>
      <c r="B46" s="17" t="s">
        <v>1857</v>
      </c>
      <c r="C46" s="17" t="s">
        <v>1901</v>
      </c>
      <c r="D46" s="32" t="s">
        <v>1902</v>
      </c>
      <c r="E46" s="32">
        <v>5</v>
      </c>
      <c r="F46" s="31">
        <v>25</v>
      </c>
      <c r="G46" s="31">
        <f t="shared" si="0"/>
        <v>125</v>
      </c>
      <c r="H46" s="17">
        <v>0</v>
      </c>
      <c r="I46" s="31">
        <v>50</v>
      </c>
      <c r="J46" s="31">
        <f t="shared" si="1"/>
        <v>0</v>
      </c>
      <c r="K46" s="17">
        <v>0</v>
      </c>
      <c r="L46" s="34">
        <v>200</v>
      </c>
      <c r="M46" s="34">
        <f t="shared" si="2"/>
        <v>0</v>
      </c>
      <c r="N46" s="34">
        <f t="shared" si="3"/>
        <v>125</v>
      </c>
    </row>
    <row r="47" spans="1:14" ht="15" customHeight="1">
      <c r="A47" s="28">
        <v>45</v>
      </c>
      <c r="B47" s="17" t="s">
        <v>1857</v>
      </c>
      <c r="C47" s="17" t="s">
        <v>1901</v>
      </c>
      <c r="D47" s="32" t="s">
        <v>1903</v>
      </c>
      <c r="E47" s="32">
        <v>34</v>
      </c>
      <c r="F47" s="31">
        <v>25</v>
      </c>
      <c r="G47" s="31">
        <f t="shared" si="0"/>
        <v>850</v>
      </c>
      <c r="H47" s="32">
        <v>6</v>
      </c>
      <c r="I47" s="31">
        <v>50</v>
      </c>
      <c r="J47" s="31">
        <f t="shared" si="1"/>
        <v>300</v>
      </c>
      <c r="K47" s="17">
        <v>0</v>
      </c>
      <c r="L47" s="34">
        <v>200</v>
      </c>
      <c r="M47" s="34">
        <f t="shared" si="2"/>
        <v>0</v>
      </c>
      <c r="N47" s="34">
        <f t="shared" si="3"/>
        <v>1150</v>
      </c>
    </row>
    <row r="48" spans="1:14" ht="15" customHeight="1">
      <c r="A48" s="28">
        <v>46</v>
      </c>
      <c r="B48" s="17" t="s">
        <v>1857</v>
      </c>
      <c r="C48" s="17" t="s">
        <v>1901</v>
      </c>
      <c r="D48" s="32" t="s">
        <v>1904</v>
      </c>
      <c r="E48" s="32">
        <v>12</v>
      </c>
      <c r="F48" s="31">
        <v>25</v>
      </c>
      <c r="G48" s="31">
        <f t="shared" si="0"/>
        <v>300</v>
      </c>
      <c r="H48" s="32">
        <v>0</v>
      </c>
      <c r="I48" s="31">
        <v>50</v>
      </c>
      <c r="J48" s="31">
        <f t="shared" si="1"/>
        <v>0</v>
      </c>
      <c r="K48" s="17">
        <v>0</v>
      </c>
      <c r="L48" s="34">
        <v>200</v>
      </c>
      <c r="M48" s="34">
        <f t="shared" si="2"/>
        <v>0</v>
      </c>
      <c r="N48" s="34">
        <f t="shared" si="3"/>
        <v>300</v>
      </c>
    </row>
    <row r="49" spans="1:14" ht="15" customHeight="1">
      <c r="A49" s="28">
        <v>47</v>
      </c>
      <c r="B49" s="17" t="s">
        <v>1857</v>
      </c>
      <c r="C49" s="17" t="s">
        <v>1901</v>
      </c>
      <c r="D49" s="32" t="s">
        <v>1905</v>
      </c>
      <c r="E49" s="32">
        <v>20</v>
      </c>
      <c r="F49" s="31">
        <v>25</v>
      </c>
      <c r="G49" s="31">
        <f t="shared" si="0"/>
        <v>500</v>
      </c>
      <c r="H49" s="32">
        <v>5</v>
      </c>
      <c r="I49" s="31">
        <v>50</v>
      </c>
      <c r="J49" s="31">
        <f t="shared" si="1"/>
        <v>250</v>
      </c>
      <c r="K49" s="17">
        <v>0</v>
      </c>
      <c r="L49" s="34">
        <v>200</v>
      </c>
      <c r="M49" s="34">
        <f t="shared" si="2"/>
        <v>0</v>
      </c>
      <c r="N49" s="34">
        <f t="shared" si="3"/>
        <v>750</v>
      </c>
    </row>
    <row r="50" spans="1:14" ht="15" customHeight="1">
      <c r="A50" s="28">
        <v>48</v>
      </c>
      <c r="B50" s="17" t="s">
        <v>1857</v>
      </c>
      <c r="C50" s="17" t="s">
        <v>1901</v>
      </c>
      <c r="D50" s="32" t="s">
        <v>1906</v>
      </c>
      <c r="E50" s="32">
        <v>30</v>
      </c>
      <c r="F50" s="31">
        <v>25</v>
      </c>
      <c r="G50" s="31">
        <f t="shared" si="0"/>
        <v>750</v>
      </c>
      <c r="H50" s="32">
        <v>9</v>
      </c>
      <c r="I50" s="31">
        <v>50</v>
      </c>
      <c r="J50" s="31">
        <f t="shared" si="1"/>
        <v>450</v>
      </c>
      <c r="K50" s="17">
        <v>0</v>
      </c>
      <c r="L50" s="34">
        <v>200</v>
      </c>
      <c r="M50" s="34">
        <f t="shared" si="2"/>
        <v>0</v>
      </c>
      <c r="N50" s="34">
        <f t="shared" si="3"/>
        <v>1200</v>
      </c>
    </row>
    <row r="51" spans="1:14" ht="15" customHeight="1">
      <c r="A51" s="28">
        <v>49</v>
      </c>
      <c r="B51" s="17" t="s">
        <v>1857</v>
      </c>
      <c r="C51" s="17" t="s">
        <v>1901</v>
      </c>
      <c r="D51" s="32" t="s">
        <v>1907</v>
      </c>
      <c r="E51" s="32">
        <v>26</v>
      </c>
      <c r="F51" s="31">
        <v>25</v>
      </c>
      <c r="G51" s="31">
        <f t="shared" si="0"/>
        <v>650</v>
      </c>
      <c r="H51" s="32">
        <v>4</v>
      </c>
      <c r="I51" s="31">
        <v>50</v>
      </c>
      <c r="J51" s="31">
        <f t="shared" si="1"/>
        <v>200</v>
      </c>
      <c r="K51" s="17">
        <v>0</v>
      </c>
      <c r="L51" s="34">
        <v>200</v>
      </c>
      <c r="M51" s="34">
        <f t="shared" si="2"/>
        <v>0</v>
      </c>
      <c r="N51" s="34">
        <f t="shared" si="3"/>
        <v>850</v>
      </c>
    </row>
    <row r="52" spans="1:14" ht="15" customHeight="1">
      <c r="A52" s="28">
        <v>50</v>
      </c>
      <c r="B52" s="17" t="s">
        <v>1857</v>
      </c>
      <c r="C52" s="17" t="s">
        <v>1901</v>
      </c>
      <c r="D52" s="32" t="s">
        <v>1908</v>
      </c>
      <c r="E52" s="32">
        <v>13</v>
      </c>
      <c r="F52" s="31">
        <v>25</v>
      </c>
      <c r="G52" s="31">
        <f t="shared" si="0"/>
        <v>325</v>
      </c>
      <c r="H52" s="17">
        <v>0</v>
      </c>
      <c r="I52" s="31">
        <v>50</v>
      </c>
      <c r="J52" s="31">
        <f t="shared" si="1"/>
        <v>0</v>
      </c>
      <c r="K52" s="17">
        <v>0</v>
      </c>
      <c r="L52" s="34">
        <v>200</v>
      </c>
      <c r="M52" s="34">
        <f t="shared" si="2"/>
        <v>0</v>
      </c>
      <c r="N52" s="34">
        <f t="shared" si="3"/>
        <v>325</v>
      </c>
    </row>
    <row r="53" spans="1:14" ht="15" customHeight="1">
      <c r="A53" s="28">
        <v>51</v>
      </c>
      <c r="B53" s="17" t="s">
        <v>1857</v>
      </c>
      <c r="C53" s="17" t="s">
        <v>1901</v>
      </c>
      <c r="D53" s="32" t="s">
        <v>1909</v>
      </c>
      <c r="E53" s="32">
        <v>10.5</v>
      </c>
      <c r="F53" s="31">
        <v>25</v>
      </c>
      <c r="G53" s="31">
        <f t="shared" si="0"/>
        <v>262.5</v>
      </c>
      <c r="H53" s="32">
        <v>0</v>
      </c>
      <c r="I53" s="31">
        <v>50</v>
      </c>
      <c r="J53" s="31">
        <f t="shared" si="1"/>
        <v>0</v>
      </c>
      <c r="K53" s="17">
        <v>0</v>
      </c>
      <c r="L53" s="34">
        <v>200</v>
      </c>
      <c r="M53" s="34">
        <f t="shared" si="2"/>
        <v>0</v>
      </c>
      <c r="N53" s="34">
        <f t="shared" si="3"/>
        <v>262.5</v>
      </c>
    </row>
    <row r="54" spans="1:14" ht="15" customHeight="1">
      <c r="A54" s="28">
        <v>52</v>
      </c>
      <c r="B54" s="17" t="s">
        <v>1857</v>
      </c>
      <c r="C54" s="17" t="s">
        <v>1901</v>
      </c>
      <c r="D54" s="32" t="s">
        <v>1910</v>
      </c>
      <c r="E54" s="32">
        <v>6</v>
      </c>
      <c r="F54" s="31">
        <v>25</v>
      </c>
      <c r="G54" s="31">
        <f t="shared" si="0"/>
        <v>150</v>
      </c>
      <c r="H54" s="32">
        <v>0</v>
      </c>
      <c r="I54" s="31">
        <v>50</v>
      </c>
      <c r="J54" s="31">
        <f t="shared" si="1"/>
        <v>0</v>
      </c>
      <c r="K54" s="17">
        <v>0</v>
      </c>
      <c r="L54" s="34">
        <v>200</v>
      </c>
      <c r="M54" s="34">
        <f t="shared" si="2"/>
        <v>0</v>
      </c>
      <c r="N54" s="34">
        <f t="shared" si="3"/>
        <v>150</v>
      </c>
    </row>
    <row r="55" spans="1:14" ht="15" customHeight="1">
      <c r="A55" s="28">
        <v>53</v>
      </c>
      <c r="B55" s="17" t="s">
        <v>1857</v>
      </c>
      <c r="C55" s="17" t="s">
        <v>1901</v>
      </c>
      <c r="D55" s="32" t="s">
        <v>1911</v>
      </c>
      <c r="E55" s="32">
        <v>10</v>
      </c>
      <c r="F55" s="31">
        <v>25</v>
      </c>
      <c r="G55" s="31">
        <f t="shared" si="0"/>
        <v>250</v>
      </c>
      <c r="H55" s="32">
        <v>2</v>
      </c>
      <c r="I55" s="31">
        <v>50</v>
      </c>
      <c r="J55" s="31">
        <f t="shared" si="1"/>
        <v>100</v>
      </c>
      <c r="K55" s="17">
        <v>0</v>
      </c>
      <c r="L55" s="34">
        <v>200</v>
      </c>
      <c r="M55" s="34">
        <f t="shared" si="2"/>
        <v>0</v>
      </c>
      <c r="N55" s="34">
        <f t="shared" si="3"/>
        <v>350</v>
      </c>
    </row>
    <row r="56" spans="1:14" ht="15" customHeight="1">
      <c r="A56" s="28">
        <v>54</v>
      </c>
      <c r="B56" s="17" t="s">
        <v>1857</v>
      </c>
      <c r="C56" s="17" t="s">
        <v>1901</v>
      </c>
      <c r="D56" s="32" t="s">
        <v>1912</v>
      </c>
      <c r="E56" s="32">
        <v>5</v>
      </c>
      <c r="F56" s="31">
        <v>25</v>
      </c>
      <c r="G56" s="31">
        <f t="shared" si="0"/>
        <v>125</v>
      </c>
      <c r="H56" s="32">
        <v>0</v>
      </c>
      <c r="I56" s="31">
        <v>50</v>
      </c>
      <c r="J56" s="31">
        <f t="shared" si="1"/>
        <v>0</v>
      </c>
      <c r="K56" s="17">
        <v>0</v>
      </c>
      <c r="L56" s="34">
        <v>200</v>
      </c>
      <c r="M56" s="34">
        <f t="shared" si="2"/>
        <v>0</v>
      </c>
      <c r="N56" s="34">
        <f t="shared" si="3"/>
        <v>125</v>
      </c>
    </row>
    <row r="57" spans="1:14" ht="15" customHeight="1">
      <c r="A57" s="28">
        <v>55</v>
      </c>
      <c r="B57" s="17" t="s">
        <v>1857</v>
      </c>
      <c r="C57" s="17" t="s">
        <v>1901</v>
      </c>
      <c r="D57" s="32" t="s">
        <v>1913</v>
      </c>
      <c r="E57" s="32">
        <v>9</v>
      </c>
      <c r="F57" s="31">
        <v>25</v>
      </c>
      <c r="G57" s="31">
        <f t="shared" si="0"/>
        <v>225</v>
      </c>
      <c r="H57" s="32">
        <v>0</v>
      </c>
      <c r="I57" s="31">
        <v>50</v>
      </c>
      <c r="J57" s="31">
        <f t="shared" si="1"/>
        <v>0</v>
      </c>
      <c r="K57" s="17">
        <v>0</v>
      </c>
      <c r="L57" s="34">
        <v>200</v>
      </c>
      <c r="M57" s="34">
        <f t="shared" si="2"/>
        <v>0</v>
      </c>
      <c r="N57" s="34">
        <f t="shared" si="3"/>
        <v>225</v>
      </c>
    </row>
    <row r="58" spans="1:14" ht="15" customHeight="1">
      <c r="A58" s="28">
        <v>56</v>
      </c>
      <c r="B58" s="17" t="s">
        <v>1857</v>
      </c>
      <c r="C58" s="17" t="s">
        <v>1901</v>
      </c>
      <c r="D58" s="32" t="s">
        <v>1914</v>
      </c>
      <c r="E58" s="32">
        <v>5</v>
      </c>
      <c r="F58" s="31">
        <v>25</v>
      </c>
      <c r="G58" s="31">
        <f t="shared" si="0"/>
        <v>125</v>
      </c>
      <c r="H58" s="32">
        <v>0</v>
      </c>
      <c r="I58" s="31">
        <v>50</v>
      </c>
      <c r="J58" s="31">
        <f t="shared" si="1"/>
        <v>0</v>
      </c>
      <c r="K58" s="17">
        <v>0</v>
      </c>
      <c r="L58" s="34">
        <v>200</v>
      </c>
      <c r="M58" s="34">
        <f t="shared" si="2"/>
        <v>0</v>
      </c>
      <c r="N58" s="34">
        <f t="shared" si="3"/>
        <v>125</v>
      </c>
    </row>
    <row r="59" spans="1:14" ht="15" customHeight="1">
      <c r="A59" s="28">
        <v>57</v>
      </c>
      <c r="B59" s="17" t="s">
        <v>1857</v>
      </c>
      <c r="C59" s="17" t="s">
        <v>1901</v>
      </c>
      <c r="D59" s="32" t="s">
        <v>1915</v>
      </c>
      <c r="E59" s="32">
        <v>25</v>
      </c>
      <c r="F59" s="31">
        <v>25</v>
      </c>
      <c r="G59" s="31">
        <f t="shared" si="0"/>
        <v>625</v>
      </c>
      <c r="H59" s="32">
        <v>6</v>
      </c>
      <c r="I59" s="31">
        <v>50</v>
      </c>
      <c r="J59" s="31">
        <f t="shared" si="1"/>
        <v>300</v>
      </c>
      <c r="K59" s="17">
        <v>0</v>
      </c>
      <c r="L59" s="34">
        <v>200</v>
      </c>
      <c r="M59" s="34">
        <f t="shared" si="2"/>
        <v>0</v>
      </c>
      <c r="N59" s="34">
        <f t="shared" si="3"/>
        <v>925</v>
      </c>
    </row>
    <row r="60" spans="1:14" ht="15" customHeight="1">
      <c r="A60" s="28">
        <v>58</v>
      </c>
      <c r="B60" s="17" t="s">
        <v>1857</v>
      </c>
      <c r="C60" s="17" t="s">
        <v>1901</v>
      </c>
      <c r="D60" s="32" t="s">
        <v>1916</v>
      </c>
      <c r="E60" s="32">
        <v>861</v>
      </c>
      <c r="F60" s="31">
        <v>25</v>
      </c>
      <c r="G60" s="31">
        <f t="shared" si="0"/>
        <v>21525</v>
      </c>
      <c r="H60" s="17">
        <v>0</v>
      </c>
      <c r="I60" s="31">
        <v>50</v>
      </c>
      <c r="J60" s="31">
        <f t="shared" si="1"/>
        <v>0</v>
      </c>
      <c r="K60" s="17">
        <v>195</v>
      </c>
      <c r="L60" s="34">
        <v>200</v>
      </c>
      <c r="M60" s="34">
        <f t="shared" si="2"/>
        <v>39000</v>
      </c>
      <c r="N60" s="34">
        <f t="shared" si="3"/>
        <v>60525</v>
      </c>
    </row>
    <row r="61" spans="1:14" ht="15" customHeight="1">
      <c r="A61" s="28">
        <v>59</v>
      </c>
      <c r="B61" s="17" t="s">
        <v>1857</v>
      </c>
      <c r="C61" s="17" t="s">
        <v>1901</v>
      </c>
      <c r="D61" s="32" t="s">
        <v>1917</v>
      </c>
      <c r="E61" s="32">
        <v>9</v>
      </c>
      <c r="F61" s="31">
        <v>25</v>
      </c>
      <c r="G61" s="31">
        <f t="shared" si="0"/>
        <v>225</v>
      </c>
      <c r="H61" s="32">
        <v>0</v>
      </c>
      <c r="I61" s="31">
        <v>50</v>
      </c>
      <c r="J61" s="31">
        <f t="shared" si="1"/>
        <v>0</v>
      </c>
      <c r="K61" s="17">
        <v>0</v>
      </c>
      <c r="L61" s="34">
        <v>200</v>
      </c>
      <c r="M61" s="34">
        <f t="shared" si="2"/>
        <v>0</v>
      </c>
      <c r="N61" s="34">
        <f t="shared" si="3"/>
        <v>225</v>
      </c>
    </row>
    <row r="62" spans="1:14" ht="15" customHeight="1">
      <c r="A62" s="28">
        <v>60</v>
      </c>
      <c r="B62" s="17" t="s">
        <v>1857</v>
      </c>
      <c r="C62" s="17" t="s">
        <v>1901</v>
      </c>
      <c r="D62" s="32" t="s">
        <v>693</v>
      </c>
      <c r="E62" s="32">
        <v>18</v>
      </c>
      <c r="F62" s="31">
        <v>25</v>
      </c>
      <c r="G62" s="31">
        <f t="shared" si="0"/>
        <v>450</v>
      </c>
      <c r="H62" s="32">
        <v>4</v>
      </c>
      <c r="I62" s="31">
        <v>50</v>
      </c>
      <c r="J62" s="31">
        <f t="shared" si="1"/>
        <v>200</v>
      </c>
      <c r="K62" s="17">
        <v>0</v>
      </c>
      <c r="L62" s="34">
        <v>200</v>
      </c>
      <c r="M62" s="34">
        <f t="shared" si="2"/>
        <v>0</v>
      </c>
      <c r="N62" s="34">
        <f t="shared" si="3"/>
        <v>650</v>
      </c>
    </row>
    <row r="63" spans="1:14" ht="15" customHeight="1">
      <c r="A63" s="28">
        <v>61</v>
      </c>
      <c r="B63" s="17" t="s">
        <v>1857</v>
      </c>
      <c r="C63" s="17" t="s">
        <v>1918</v>
      </c>
      <c r="D63" s="32" t="s">
        <v>1919</v>
      </c>
      <c r="E63" s="32">
        <v>15</v>
      </c>
      <c r="F63" s="31">
        <v>25</v>
      </c>
      <c r="G63" s="31">
        <f t="shared" si="0"/>
        <v>375</v>
      </c>
      <c r="H63" s="32">
        <v>5</v>
      </c>
      <c r="I63" s="31">
        <v>50</v>
      </c>
      <c r="J63" s="31">
        <f t="shared" si="1"/>
        <v>250</v>
      </c>
      <c r="K63" s="17">
        <v>0</v>
      </c>
      <c r="L63" s="34">
        <v>200</v>
      </c>
      <c r="M63" s="34">
        <f t="shared" si="2"/>
        <v>0</v>
      </c>
      <c r="N63" s="34">
        <f t="shared" si="3"/>
        <v>625</v>
      </c>
    </row>
    <row r="64" spans="1:14" ht="15" customHeight="1">
      <c r="A64" s="28">
        <v>62</v>
      </c>
      <c r="B64" s="17" t="s">
        <v>1857</v>
      </c>
      <c r="C64" s="17" t="s">
        <v>1918</v>
      </c>
      <c r="D64" s="32" t="s">
        <v>1920</v>
      </c>
      <c r="E64" s="32">
        <v>9</v>
      </c>
      <c r="F64" s="31">
        <v>25</v>
      </c>
      <c r="G64" s="31">
        <f t="shared" si="0"/>
        <v>225</v>
      </c>
      <c r="H64" s="32">
        <v>5</v>
      </c>
      <c r="I64" s="31">
        <v>50</v>
      </c>
      <c r="J64" s="31">
        <f t="shared" si="1"/>
        <v>250</v>
      </c>
      <c r="K64" s="17">
        <v>0</v>
      </c>
      <c r="L64" s="34">
        <v>200</v>
      </c>
      <c r="M64" s="34">
        <f t="shared" si="2"/>
        <v>0</v>
      </c>
      <c r="N64" s="34">
        <f t="shared" si="3"/>
        <v>475</v>
      </c>
    </row>
    <row r="65" spans="1:14" ht="15" customHeight="1">
      <c r="A65" s="28">
        <v>63</v>
      </c>
      <c r="B65" s="17" t="s">
        <v>1857</v>
      </c>
      <c r="C65" s="17" t="s">
        <v>1918</v>
      </c>
      <c r="D65" s="32" t="s">
        <v>1921</v>
      </c>
      <c r="E65" s="32">
        <v>8</v>
      </c>
      <c r="F65" s="31">
        <v>25</v>
      </c>
      <c r="G65" s="31">
        <f t="shared" si="0"/>
        <v>200</v>
      </c>
      <c r="H65" s="32">
        <v>3</v>
      </c>
      <c r="I65" s="31">
        <v>50</v>
      </c>
      <c r="J65" s="31">
        <f t="shared" si="1"/>
        <v>150</v>
      </c>
      <c r="K65" s="17">
        <v>0</v>
      </c>
      <c r="L65" s="34">
        <v>200</v>
      </c>
      <c r="M65" s="34">
        <f t="shared" si="2"/>
        <v>0</v>
      </c>
      <c r="N65" s="34">
        <f t="shared" si="3"/>
        <v>350</v>
      </c>
    </row>
    <row r="66" spans="1:14" ht="15" customHeight="1">
      <c r="A66" s="28">
        <v>64</v>
      </c>
      <c r="B66" s="17" t="s">
        <v>1857</v>
      </c>
      <c r="C66" s="17" t="s">
        <v>1918</v>
      </c>
      <c r="D66" s="32" t="s">
        <v>1922</v>
      </c>
      <c r="E66" s="32">
        <v>13</v>
      </c>
      <c r="F66" s="31">
        <v>25</v>
      </c>
      <c r="G66" s="31">
        <f t="shared" si="0"/>
        <v>325</v>
      </c>
      <c r="H66" s="32">
        <v>3</v>
      </c>
      <c r="I66" s="31">
        <v>50</v>
      </c>
      <c r="J66" s="31">
        <f t="shared" si="1"/>
        <v>150</v>
      </c>
      <c r="K66" s="17">
        <v>0</v>
      </c>
      <c r="L66" s="34">
        <v>200</v>
      </c>
      <c r="M66" s="34">
        <f t="shared" si="2"/>
        <v>0</v>
      </c>
      <c r="N66" s="34">
        <f t="shared" si="3"/>
        <v>475</v>
      </c>
    </row>
    <row r="67" spans="1:14" ht="15" customHeight="1">
      <c r="A67" s="28">
        <v>65</v>
      </c>
      <c r="B67" s="17" t="s">
        <v>1857</v>
      </c>
      <c r="C67" s="17" t="s">
        <v>1918</v>
      </c>
      <c r="D67" s="32" t="s">
        <v>1923</v>
      </c>
      <c r="E67" s="32">
        <v>12</v>
      </c>
      <c r="F67" s="31">
        <v>25</v>
      </c>
      <c r="G67" s="31">
        <f t="shared" si="0"/>
        <v>300</v>
      </c>
      <c r="H67" s="32">
        <v>7</v>
      </c>
      <c r="I67" s="31">
        <v>50</v>
      </c>
      <c r="J67" s="31">
        <f t="shared" si="1"/>
        <v>350</v>
      </c>
      <c r="K67" s="17">
        <v>0</v>
      </c>
      <c r="L67" s="34">
        <v>200</v>
      </c>
      <c r="M67" s="34">
        <f t="shared" si="2"/>
        <v>0</v>
      </c>
      <c r="N67" s="34">
        <f t="shared" si="3"/>
        <v>650</v>
      </c>
    </row>
    <row r="68" spans="1:14" ht="15" customHeight="1">
      <c r="A68" s="28">
        <v>66</v>
      </c>
      <c r="B68" s="17" t="s">
        <v>1857</v>
      </c>
      <c r="C68" s="17" t="s">
        <v>1918</v>
      </c>
      <c r="D68" s="32" t="s">
        <v>1924</v>
      </c>
      <c r="E68" s="32">
        <v>10</v>
      </c>
      <c r="F68" s="31">
        <v>25</v>
      </c>
      <c r="G68" s="31">
        <f aca="true" t="shared" si="4" ref="G68:G131">E68*F68</f>
        <v>250</v>
      </c>
      <c r="H68" s="32">
        <v>3</v>
      </c>
      <c r="I68" s="31">
        <v>50</v>
      </c>
      <c r="J68" s="31">
        <f aca="true" t="shared" si="5" ref="J68:J131">H68*I68</f>
        <v>150</v>
      </c>
      <c r="K68" s="17">
        <v>0</v>
      </c>
      <c r="L68" s="34">
        <v>200</v>
      </c>
      <c r="M68" s="34">
        <f aca="true" t="shared" si="6" ref="M68:M131">K68*L68</f>
        <v>0</v>
      </c>
      <c r="N68" s="34">
        <f aca="true" t="shared" si="7" ref="N68:N131">G68+J68+M68</f>
        <v>400</v>
      </c>
    </row>
    <row r="69" spans="1:14" ht="15" customHeight="1">
      <c r="A69" s="28">
        <v>67</v>
      </c>
      <c r="B69" s="17" t="s">
        <v>1857</v>
      </c>
      <c r="C69" s="17" t="s">
        <v>1918</v>
      </c>
      <c r="D69" s="32" t="s">
        <v>1925</v>
      </c>
      <c r="E69" s="32">
        <v>15</v>
      </c>
      <c r="F69" s="31">
        <v>25</v>
      </c>
      <c r="G69" s="31">
        <f t="shared" si="4"/>
        <v>375</v>
      </c>
      <c r="H69" s="32">
        <v>16</v>
      </c>
      <c r="I69" s="31">
        <v>50</v>
      </c>
      <c r="J69" s="31">
        <f t="shared" si="5"/>
        <v>800</v>
      </c>
      <c r="K69" s="17">
        <v>0</v>
      </c>
      <c r="L69" s="34">
        <v>200</v>
      </c>
      <c r="M69" s="34">
        <f t="shared" si="6"/>
        <v>0</v>
      </c>
      <c r="N69" s="34">
        <f t="shared" si="7"/>
        <v>1175</v>
      </c>
    </row>
    <row r="70" spans="1:14" ht="15" customHeight="1">
      <c r="A70" s="28">
        <v>68</v>
      </c>
      <c r="B70" s="17" t="s">
        <v>1857</v>
      </c>
      <c r="C70" s="17" t="s">
        <v>1918</v>
      </c>
      <c r="D70" s="32" t="s">
        <v>1926</v>
      </c>
      <c r="E70" s="32">
        <v>15</v>
      </c>
      <c r="F70" s="31">
        <v>25</v>
      </c>
      <c r="G70" s="31">
        <f t="shared" si="4"/>
        <v>375</v>
      </c>
      <c r="H70" s="32">
        <v>4</v>
      </c>
      <c r="I70" s="31">
        <v>50</v>
      </c>
      <c r="J70" s="31">
        <f t="shared" si="5"/>
        <v>200</v>
      </c>
      <c r="K70" s="17">
        <v>0</v>
      </c>
      <c r="L70" s="34">
        <v>200</v>
      </c>
      <c r="M70" s="34">
        <f t="shared" si="6"/>
        <v>0</v>
      </c>
      <c r="N70" s="34">
        <f t="shared" si="7"/>
        <v>575</v>
      </c>
    </row>
    <row r="71" spans="1:14" ht="15" customHeight="1">
      <c r="A71" s="28">
        <v>69</v>
      </c>
      <c r="B71" s="17" t="s">
        <v>1857</v>
      </c>
      <c r="C71" s="17" t="s">
        <v>1918</v>
      </c>
      <c r="D71" s="32" t="s">
        <v>1927</v>
      </c>
      <c r="E71" s="32">
        <v>6</v>
      </c>
      <c r="F71" s="31">
        <v>25</v>
      </c>
      <c r="G71" s="31">
        <f t="shared" si="4"/>
        <v>150</v>
      </c>
      <c r="H71" s="32">
        <v>6</v>
      </c>
      <c r="I71" s="31">
        <v>50</v>
      </c>
      <c r="J71" s="31">
        <f t="shared" si="5"/>
        <v>300</v>
      </c>
      <c r="K71" s="17">
        <v>0</v>
      </c>
      <c r="L71" s="34">
        <v>200</v>
      </c>
      <c r="M71" s="34">
        <f t="shared" si="6"/>
        <v>0</v>
      </c>
      <c r="N71" s="34">
        <f t="shared" si="7"/>
        <v>450</v>
      </c>
    </row>
    <row r="72" spans="1:14" ht="15" customHeight="1">
      <c r="A72" s="28">
        <v>70</v>
      </c>
      <c r="B72" s="17" t="s">
        <v>1857</v>
      </c>
      <c r="C72" s="17" t="s">
        <v>1918</v>
      </c>
      <c r="D72" s="32" t="s">
        <v>1928</v>
      </c>
      <c r="E72" s="32">
        <v>8</v>
      </c>
      <c r="F72" s="31">
        <v>25</v>
      </c>
      <c r="G72" s="31">
        <f t="shared" si="4"/>
        <v>200</v>
      </c>
      <c r="H72" s="32">
        <v>3</v>
      </c>
      <c r="I72" s="31">
        <v>50</v>
      </c>
      <c r="J72" s="31">
        <f t="shared" si="5"/>
        <v>150</v>
      </c>
      <c r="K72" s="17">
        <v>0</v>
      </c>
      <c r="L72" s="34">
        <v>200</v>
      </c>
      <c r="M72" s="34">
        <f t="shared" si="6"/>
        <v>0</v>
      </c>
      <c r="N72" s="34">
        <f t="shared" si="7"/>
        <v>350</v>
      </c>
    </row>
    <row r="73" spans="1:14" ht="15" customHeight="1">
      <c r="A73" s="28">
        <v>71</v>
      </c>
      <c r="B73" s="17" t="s">
        <v>1857</v>
      </c>
      <c r="C73" s="17" t="s">
        <v>1918</v>
      </c>
      <c r="D73" s="32" t="s">
        <v>1929</v>
      </c>
      <c r="E73" s="32">
        <v>9</v>
      </c>
      <c r="F73" s="31">
        <v>25</v>
      </c>
      <c r="G73" s="31">
        <f t="shared" si="4"/>
        <v>225</v>
      </c>
      <c r="H73" s="32">
        <v>3</v>
      </c>
      <c r="I73" s="31">
        <v>50</v>
      </c>
      <c r="J73" s="31">
        <f t="shared" si="5"/>
        <v>150</v>
      </c>
      <c r="K73" s="17">
        <v>0</v>
      </c>
      <c r="L73" s="34">
        <v>200</v>
      </c>
      <c r="M73" s="34">
        <f t="shared" si="6"/>
        <v>0</v>
      </c>
      <c r="N73" s="34">
        <f t="shared" si="7"/>
        <v>375</v>
      </c>
    </row>
    <row r="74" spans="1:14" ht="15" customHeight="1">
      <c r="A74" s="28">
        <v>72</v>
      </c>
      <c r="B74" s="17" t="s">
        <v>1857</v>
      </c>
      <c r="C74" s="17" t="s">
        <v>1918</v>
      </c>
      <c r="D74" s="32" t="s">
        <v>1930</v>
      </c>
      <c r="E74" s="32">
        <v>13</v>
      </c>
      <c r="F74" s="31">
        <v>25</v>
      </c>
      <c r="G74" s="31">
        <f t="shared" si="4"/>
        <v>325</v>
      </c>
      <c r="H74" s="32">
        <v>6</v>
      </c>
      <c r="I74" s="31">
        <v>50</v>
      </c>
      <c r="J74" s="31">
        <f t="shared" si="5"/>
        <v>300</v>
      </c>
      <c r="K74" s="17">
        <v>0</v>
      </c>
      <c r="L74" s="34">
        <v>200</v>
      </c>
      <c r="M74" s="34">
        <f t="shared" si="6"/>
        <v>0</v>
      </c>
      <c r="N74" s="34">
        <f t="shared" si="7"/>
        <v>625</v>
      </c>
    </row>
    <row r="75" spans="1:14" ht="15" customHeight="1">
      <c r="A75" s="28">
        <v>73</v>
      </c>
      <c r="B75" s="17" t="s">
        <v>1857</v>
      </c>
      <c r="C75" s="17" t="s">
        <v>1918</v>
      </c>
      <c r="D75" s="32" t="s">
        <v>1931</v>
      </c>
      <c r="E75" s="32">
        <v>9</v>
      </c>
      <c r="F75" s="31">
        <v>25</v>
      </c>
      <c r="G75" s="31">
        <f t="shared" si="4"/>
        <v>225</v>
      </c>
      <c r="H75" s="32">
        <v>5</v>
      </c>
      <c r="I75" s="31">
        <v>50</v>
      </c>
      <c r="J75" s="31">
        <f t="shared" si="5"/>
        <v>250</v>
      </c>
      <c r="K75" s="17">
        <v>0</v>
      </c>
      <c r="L75" s="34">
        <v>200</v>
      </c>
      <c r="M75" s="34">
        <f t="shared" si="6"/>
        <v>0</v>
      </c>
      <c r="N75" s="34">
        <f t="shared" si="7"/>
        <v>475</v>
      </c>
    </row>
    <row r="76" spans="1:14" ht="15" customHeight="1">
      <c r="A76" s="28">
        <v>74</v>
      </c>
      <c r="B76" s="17" t="s">
        <v>1857</v>
      </c>
      <c r="C76" s="17" t="s">
        <v>1918</v>
      </c>
      <c r="D76" s="32" t="s">
        <v>1932</v>
      </c>
      <c r="E76" s="32">
        <v>6</v>
      </c>
      <c r="F76" s="31">
        <v>25</v>
      </c>
      <c r="G76" s="31">
        <f t="shared" si="4"/>
        <v>150</v>
      </c>
      <c r="H76" s="32">
        <v>0</v>
      </c>
      <c r="I76" s="31">
        <v>50</v>
      </c>
      <c r="J76" s="31">
        <f t="shared" si="5"/>
        <v>0</v>
      </c>
      <c r="K76" s="17">
        <v>0</v>
      </c>
      <c r="L76" s="34">
        <v>200</v>
      </c>
      <c r="M76" s="34">
        <f t="shared" si="6"/>
        <v>0</v>
      </c>
      <c r="N76" s="34">
        <f t="shared" si="7"/>
        <v>150</v>
      </c>
    </row>
    <row r="77" spans="1:14" ht="15" customHeight="1">
      <c r="A77" s="28">
        <v>75</v>
      </c>
      <c r="B77" s="17" t="s">
        <v>1857</v>
      </c>
      <c r="C77" s="17" t="s">
        <v>1918</v>
      </c>
      <c r="D77" s="32" t="s">
        <v>1933</v>
      </c>
      <c r="E77" s="32">
        <v>10</v>
      </c>
      <c r="F77" s="31">
        <v>25</v>
      </c>
      <c r="G77" s="31">
        <f t="shared" si="4"/>
        <v>250</v>
      </c>
      <c r="H77" s="32">
        <v>0</v>
      </c>
      <c r="I77" s="31">
        <v>50</v>
      </c>
      <c r="J77" s="31">
        <f t="shared" si="5"/>
        <v>0</v>
      </c>
      <c r="K77" s="17">
        <v>0</v>
      </c>
      <c r="L77" s="34">
        <v>200</v>
      </c>
      <c r="M77" s="34">
        <f t="shared" si="6"/>
        <v>0</v>
      </c>
      <c r="N77" s="34">
        <f t="shared" si="7"/>
        <v>250</v>
      </c>
    </row>
    <row r="78" spans="1:14" ht="15" customHeight="1">
      <c r="A78" s="28">
        <v>76</v>
      </c>
      <c r="B78" s="17" t="s">
        <v>1857</v>
      </c>
      <c r="C78" s="17" t="s">
        <v>1918</v>
      </c>
      <c r="D78" s="32" t="s">
        <v>1934</v>
      </c>
      <c r="E78" s="32">
        <v>3</v>
      </c>
      <c r="F78" s="31">
        <v>25</v>
      </c>
      <c r="G78" s="31">
        <f t="shared" si="4"/>
        <v>75</v>
      </c>
      <c r="H78" s="32">
        <v>0</v>
      </c>
      <c r="I78" s="31">
        <v>50</v>
      </c>
      <c r="J78" s="31">
        <f t="shared" si="5"/>
        <v>0</v>
      </c>
      <c r="K78" s="17">
        <v>0</v>
      </c>
      <c r="L78" s="34">
        <v>200</v>
      </c>
      <c r="M78" s="34">
        <f t="shared" si="6"/>
        <v>0</v>
      </c>
      <c r="N78" s="34">
        <f t="shared" si="7"/>
        <v>75</v>
      </c>
    </row>
    <row r="79" spans="1:14" ht="15" customHeight="1">
      <c r="A79" s="28">
        <v>77</v>
      </c>
      <c r="B79" s="17" t="s">
        <v>1857</v>
      </c>
      <c r="C79" s="17" t="s">
        <v>1918</v>
      </c>
      <c r="D79" s="32" t="s">
        <v>1935</v>
      </c>
      <c r="E79" s="32">
        <v>5</v>
      </c>
      <c r="F79" s="31">
        <v>25</v>
      </c>
      <c r="G79" s="31">
        <f t="shared" si="4"/>
        <v>125</v>
      </c>
      <c r="H79" s="32">
        <v>6</v>
      </c>
      <c r="I79" s="31">
        <v>50</v>
      </c>
      <c r="J79" s="31">
        <f t="shared" si="5"/>
        <v>300</v>
      </c>
      <c r="K79" s="17">
        <v>0</v>
      </c>
      <c r="L79" s="34">
        <v>200</v>
      </c>
      <c r="M79" s="34">
        <f t="shared" si="6"/>
        <v>0</v>
      </c>
      <c r="N79" s="34">
        <f t="shared" si="7"/>
        <v>425</v>
      </c>
    </row>
    <row r="80" spans="1:14" ht="15" customHeight="1">
      <c r="A80" s="28">
        <v>78</v>
      </c>
      <c r="B80" s="17" t="s">
        <v>1857</v>
      </c>
      <c r="C80" s="17" t="s">
        <v>1918</v>
      </c>
      <c r="D80" s="32" t="s">
        <v>1936</v>
      </c>
      <c r="E80" s="32">
        <v>11</v>
      </c>
      <c r="F80" s="31">
        <v>25</v>
      </c>
      <c r="G80" s="31">
        <f t="shared" si="4"/>
        <v>275</v>
      </c>
      <c r="H80" s="32">
        <v>7</v>
      </c>
      <c r="I80" s="31">
        <v>50</v>
      </c>
      <c r="J80" s="31">
        <f t="shared" si="5"/>
        <v>350</v>
      </c>
      <c r="K80" s="17">
        <v>0</v>
      </c>
      <c r="L80" s="34">
        <v>200</v>
      </c>
      <c r="M80" s="34">
        <f t="shared" si="6"/>
        <v>0</v>
      </c>
      <c r="N80" s="34">
        <f t="shared" si="7"/>
        <v>625</v>
      </c>
    </row>
    <row r="81" spans="1:14" ht="15" customHeight="1">
      <c r="A81" s="28">
        <v>79</v>
      </c>
      <c r="B81" s="17" t="s">
        <v>1857</v>
      </c>
      <c r="C81" s="17" t="s">
        <v>1918</v>
      </c>
      <c r="D81" s="32" t="s">
        <v>1937</v>
      </c>
      <c r="E81" s="32">
        <v>9</v>
      </c>
      <c r="F81" s="31">
        <v>25</v>
      </c>
      <c r="G81" s="31">
        <f t="shared" si="4"/>
        <v>225</v>
      </c>
      <c r="H81" s="32">
        <v>7</v>
      </c>
      <c r="I81" s="31">
        <v>50</v>
      </c>
      <c r="J81" s="31">
        <f t="shared" si="5"/>
        <v>350</v>
      </c>
      <c r="K81" s="17">
        <v>0</v>
      </c>
      <c r="L81" s="34">
        <v>200</v>
      </c>
      <c r="M81" s="34">
        <f t="shared" si="6"/>
        <v>0</v>
      </c>
      <c r="N81" s="34">
        <f t="shared" si="7"/>
        <v>575</v>
      </c>
    </row>
    <row r="82" spans="1:14" ht="15" customHeight="1">
      <c r="A82" s="28">
        <v>80</v>
      </c>
      <c r="B82" s="17" t="s">
        <v>1857</v>
      </c>
      <c r="C82" s="17" t="s">
        <v>1938</v>
      </c>
      <c r="D82" s="32" t="s">
        <v>1939</v>
      </c>
      <c r="E82" s="32">
        <v>0</v>
      </c>
      <c r="F82" s="31">
        <v>25</v>
      </c>
      <c r="G82" s="31">
        <f t="shared" si="4"/>
        <v>0</v>
      </c>
      <c r="H82" s="32">
        <v>1.5</v>
      </c>
      <c r="I82" s="31">
        <v>50</v>
      </c>
      <c r="J82" s="31">
        <f t="shared" si="5"/>
        <v>75</v>
      </c>
      <c r="K82" s="17">
        <v>0</v>
      </c>
      <c r="L82" s="34">
        <v>200</v>
      </c>
      <c r="M82" s="34">
        <f t="shared" si="6"/>
        <v>0</v>
      </c>
      <c r="N82" s="34">
        <f t="shared" si="7"/>
        <v>75</v>
      </c>
    </row>
    <row r="83" spans="1:14" ht="15" customHeight="1">
      <c r="A83" s="28">
        <v>81</v>
      </c>
      <c r="B83" s="17" t="s">
        <v>1857</v>
      </c>
      <c r="C83" s="17" t="s">
        <v>1938</v>
      </c>
      <c r="D83" s="32" t="s">
        <v>1940</v>
      </c>
      <c r="E83" s="32">
        <v>18</v>
      </c>
      <c r="F83" s="31">
        <v>25</v>
      </c>
      <c r="G83" s="31">
        <f t="shared" si="4"/>
        <v>450</v>
      </c>
      <c r="H83" s="32">
        <v>3</v>
      </c>
      <c r="I83" s="31">
        <v>50</v>
      </c>
      <c r="J83" s="31">
        <f t="shared" si="5"/>
        <v>150</v>
      </c>
      <c r="K83" s="17">
        <v>0</v>
      </c>
      <c r="L83" s="34">
        <v>200</v>
      </c>
      <c r="M83" s="34">
        <f t="shared" si="6"/>
        <v>0</v>
      </c>
      <c r="N83" s="34">
        <f t="shared" si="7"/>
        <v>600</v>
      </c>
    </row>
    <row r="84" spans="1:14" ht="15" customHeight="1">
      <c r="A84" s="28">
        <v>82</v>
      </c>
      <c r="B84" s="17" t="s">
        <v>1857</v>
      </c>
      <c r="C84" s="17" t="s">
        <v>1938</v>
      </c>
      <c r="D84" s="32" t="s">
        <v>1941</v>
      </c>
      <c r="E84" s="32">
        <v>12</v>
      </c>
      <c r="F84" s="31">
        <v>25</v>
      </c>
      <c r="G84" s="31">
        <f t="shared" si="4"/>
        <v>300</v>
      </c>
      <c r="H84" s="32">
        <v>3</v>
      </c>
      <c r="I84" s="31">
        <v>50</v>
      </c>
      <c r="J84" s="31">
        <f t="shared" si="5"/>
        <v>150</v>
      </c>
      <c r="K84" s="17">
        <v>0</v>
      </c>
      <c r="L84" s="34">
        <v>200</v>
      </c>
      <c r="M84" s="34">
        <f t="shared" si="6"/>
        <v>0</v>
      </c>
      <c r="N84" s="34">
        <f t="shared" si="7"/>
        <v>450</v>
      </c>
    </row>
    <row r="85" spans="1:14" ht="15" customHeight="1">
      <c r="A85" s="28">
        <v>83</v>
      </c>
      <c r="B85" s="17" t="s">
        <v>1857</v>
      </c>
      <c r="C85" s="17" t="s">
        <v>1938</v>
      </c>
      <c r="D85" s="32" t="s">
        <v>1942</v>
      </c>
      <c r="E85" s="17">
        <v>0</v>
      </c>
      <c r="F85" s="31">
        <v>25</v>
      </c>
      <c r="G85" s="31">
        <f t="shared" si="4"/>
        <v>0</v>
      </c>
      <c r="H85" s="32">
        <v>2</v>
      </c>
      <c r="I85" s="31">
        <v>50</v>
      </c>
      <c r="J85" s="31">
        <f t="shared" si="5"/>
        <v>100</v>
      </c>
      <c r="K85" s="17">
        <v>0</v>
      </c>
      <c r="L85" s="34">
        <v>200</v>
      </c>
      <c r="M85" s="34">
        <f t="shared" si="6"/>
        <v>0</v>
      </c>
      <c r="N85" s="34">
        <f t="shared" si="7"/>
        <v>100</v>
      </c>
    </row>
    <row r="86" spans="1:14" ht="15" customHeight="1">
      <c r="A86" s="28">
        <v>84</v>
      </c>
      <c r="B86" s="17" t="s">
        <v>1857</v>
      </c>
      <c r="C86" s="17" t="s">
        <v>1938</v>
      </c>
      <c r="D86" s="32" t="s">
        <v>1943</v>
      </c>
      <c r="E86" s="32">
        <v>6</v>
      </c>
      <c r="F86" s="31">
        <v>25</v>
      </c>
      <c r="G86" s="31">
        <f t="shared" si="4"/>
        <v>150</v>
      </c>
      <c r="H86" s="32">
        <v>2</v>
      </c>
      <c r="I86" s="31">
        <v>50</v>
      </c>
      <c r="J86" s="31">
        <f t="shared" si="5"/>
        <v>100</v>
      </c>
      <c r="K86" s="17">
        <v>0</v>
      </c>
      <c r="L86" s="34">
        <v>200</v>
      </c>
      <c r="M86" s="34">
        <f t="shared" si="6"/>
        <v>0</v>
      </c>
      <c r="N86" s="34">
        <f t="shared" si="7"/>
        <v>250</v>
      </c>
    </row>
    <row r="87" spans="1:14" ht="15" customHeight="1">
      <c r="A87" s="28">
        <v>85</v>
      </c>
      <c r="B87" s="17" t="s">
        <v>1857</v>
      </c>
      <c r="C87" s="17" t="s">
        <v>1944</v>
      </c>
      <c r="D87" s="32" t="s">
        <v>1945</v>
      </c>
      <c r="E87" s="32">
        <v>3</v>
      </c>
      <c r="F87" s="31">
        <v>25</v>
      </c>
      <c r="G87" s="31">
        <f t="shared" si="4"/>
        <v>75</v>
      </c>
      <c r="H87" s="17">
        <v>0</v>
      </c>
      <c r="I87" s="31">
        <v>50</v>
      </c>
      <c r="J87" s="31">
        <f t="shared" si="5"/>
        <v>0</v>
      </c>
      <c r="K87" s="17">
        <v>0</v>
      </c>
      <c r="L87" s="34">
        <v>200</v>
      </c>
      <c r="M87" s="34">
        <f t="shared" si="6"/>
        <v>0</v>
      </c>
      <c r="N87" s="34">
        <f t="shared" si="7"/>
        <v>75</v>
      </c>
    </row>
    <row r="88" spans="1:14" ht="15" customHeight="1">
      <c r="A88" s="28">
        <v>86</v>
      </c>
      <c r="B88" s="17" t="s">
        <v>1857</v>
      </c>
      <c r="C88" s="17" t="s">
        <v>1944</v>
      </c>
      <c r="D88" s="32" t="s">
        <v>1946</v>
      </c>
      <c r="E88" s="32">
        <v>10</v>
      </c>
      <c r="F88" s="31">
        <v>25</v>
      </c>
      <c r="G88" s="31">
        <f t="shared" si="4"/>
        <v>250</v>
      </c>
      <c r="H88" s="17">
        <v>2</v>
      </c>
      <c r="I88" s="31">
        <v>50</v>
      </c>
      <c r="J88" s="31">
        <f t="shared" si="5"/>
        <v>100</v>
      </c>
      <c r="K88" s="17">
        <v>0</v>
      </c>
      <c r="L88" s="34">
        <v>200</v>
      </c>
      <c r="M88" s="34">
        <f t="shared" si="6"/>
        <v>0</v>
      </c>
      <c r="N88" s="34">
        <f t="shared" si="7"/>
        <v>350</v>
      </c>
    </row>
    <row r="89" spans="1:14" ht="15" customHeight="1">
      <c r="A89" s="28">
        <v>87</v>
      </c>
      <c r="B89" s="17" t="s">
        <v>1857</v>
      </c>
      <c r="C89" s="17" t="s">
        <v>1944</v>
      </c>
      <c r="D89" s="32" t="s">
        <v>1947</v>
      </c>
      <c r="E89" s="32">
        <v>54</v>
      </c>
      <c r="F89" s="31">
        <v>25</v>
      </c>
      <c r="G89" s="31">
        <f t="shared" si="4"/>
        <v>1350</v>
      </c>
      <c r="H89" s="17">
        <v>3</v>
      </c>
      <c r="I89" s="31">
        <v>50</v>
      </c>
      <c r="J89" s="31">
        <f t="shared" si="5"/>
        <v>150</v>
      </c>
      <c r="K89" s="17">
        <v>0</v>
      </c>
      <c r="L89" s="34">
        <v>200</v>
      </c>
      <c r="M89" s="34">
        <f t="shared" si="6"/>
        <v>0</v>
      </c>
      <c r="N89" s="34">
        <f t="shared" si="7"/>
        <v>1500</v>
      </c>
    </row>
    <row r="90" spans="1:14" ht="15" customHeight="1">
      <c r="A90" s="28">
        <v>88</v>
      </c>
      <c r="B90" s="17" t="s">
        <v>1857</v>
      </c>
      <c r="C90" s="17" t="s">
        <v>1944</v>
      </c>
      <c r="D90" s="32" t="s">
        <v>1948</v>
      </c>
      <c r="E90" s="32">
        <v>16</v>
      </c>
      <c r="F90" s="31">
        <v>25</v>
      </c>
      <c r="G90" s="31">
        <f t="shared" si="4"/>
        <v>400</v>
      </c>
      <c r="H90" s="17">
        <v>2</v>
      </c>
      <c r="I90" s="31">
        <v>50</v>
      </c>
      <c r="J90" s="31">
        <f t="shared" si="5"/>
        <v>100</v>
      </c>
      <c r="K90" s="17">
        <v>0</v>
      </c>
      <c r="L90" s="34">
        <v>200</v>
      </c>
      <c r="M90" s="34">
        <f t="shared" si="6"/>
        <v>0</v>
      </c>
      <c r="N90" s="34">
        <f t="shared" si="7"/>
        <v>500</v>
      </c>
    </row>
    <row r="91" spans="1:14" ht="15" customHeight="1">
      <c r="A91" s="28">
        <v>89</v>
      </c>
      <c r="B91" s="17" t="s">
        <v>1857</v>
      </c>
      <c r="C91" s="17" t="s">
        <v>1944</v>
      </c>
      <c r="D91" s="32" t="s">
        <v>1949</v>
      </c>
      <c r="E91" s="32">
        <v>54</v>
      </c>
      <c r="F91" s="31">
        <v>25</v>
      </c>
      <c r="G91" s="31">
        <f t="shared" si="4"/>
        <v>1350</v>
      </c>
      <c r="H91" s="17">
        <v>3</v>
      </c>
      <c r="I91" s="31">
        <v>50</v>
      </c>
      <c r="J91" s="31">
        <f t="shared" si="5"/>
        <v>150</v>
      </c>
      <c r="K91" s="17">
        <v>0</v>
      </c>
      <c r="L91" s="34">
        <v>200</v>
      </c>
      <c r="M91" s="34">
        <f t="shared" si="6"/>
        <v>0</v>
      </c>
      <c r="N91" s="34">
        <f t="shared" si="7"/>
        <v>1500</v>
      </c>
    </row>
    <row r="92" spans="1:14" ht="15" customHeight="1">
      <c r="A92" s="28">
        <v>90</v>
      </c>
      <c r="B92" s="17" t="s">
        <v>1857</v>
      </c>
      <c r="C92" s="17" t="s">
        <v>1944</v>
      </c>
      <c r="D92" s="32" t="s">
        <v>163</v>
      </c>
      <c r="E92" s="32">
        <v>30</v>
      </c>
      <c r="F92" s="31">
        <v>25</v>
      </c>
      <c r="G92" s="31">
        <f t="shared" si="4"/>
        <v>750</v>
      </c>
      <c r="H92" s="32">
        <v>5</v>
      </c>
      <c r="I92" s="31">
        <v>50</v>
      </c>
      <c r="J92" s="31">
        <f t="shared" si="5"/>
        <v>250</v>
      </c>
      <c r="K92" s="17">
        <v>15</v>
      </c>
      <c r="L92" s="34">
        <v>200</v>
      </c>
      <c r="M92" s="34">
        <f t="shared" si="6"/>
        <v>3000</v>
      </c>
      <c r="N92" s="34">
        <f t="shared" si="7"/>
        <v>4000</v>
      </c>
    </row>
    <row r="93" spans="1:14" ht="15" customHeight="1">
      <c r="A93" s="28">
        <v>91</v>
      </c>
      <c r="B93" s="17" t="s">
        <v>1857</v>
      </c>
      <c r="C93" s="17" t="s">
        <v>1944</v>
      </c>
      <c r="D93" s="32" t="s">
        <v>1950</v>
      </c>
      <c r="E93" s="32">
        <v>67</v>
      </c>
      <c r="F93" s="31">
        <v>25</v>
      </c>
      <c r="G93" s="31">
        <f t="shared" si="4"/>
        <v>1675</v>
      </c>
      <c r="H93" s="32">
        <v>5</v>
      </c>
      <c r="I93" s="31">
        <v>50</v>
      </c>
      <c r="J93" s="31">
        <f t="shared" si="5"/>
        <v>250</v>
      </c>
      <c r="K93" s="17">
        <v>0</v>
      </c>
      <c r="L93" s="34">
        <v>200</v>
      </c>
      <c r="M93" s="34">
        <f t="shared" si="6"/>
        <v>0</v>
      </c>
      <c r="N93" s="34">
        <f t="shared" si="7"/>
        <v>1925</v>
      </c>
    </row>
    <row r="94" spans="1:14" ht="15" customHeight="1">
      <c r="A94" s="28">
        <v>92</v>
      </c>
      <c r="B94" s="17" t="s">
        <v>1857</v>
      </c>
      <c r="C94" s="17" t="s">
        <v>1944</v>
      </c>
      <c r="D94" s="32" t="s">
        <v>1951</v>
      </c>
      <c r="E94" s="32">
        <v>23</v>
      </c>
      <c r="F94" s="31">
        <v>25</v>
      </c>
      <c r="G94" s="31">
        <f t="shared" si="4"/>
        <v>575</v>
      </c>
      <c r="H94" s="32">
        <v>3</v>
      </c>
      <c r="I94" s="31">
        <v>50</v>
      </c>
      <c r="J94" s="31">
        <f t="shared" si="5"/>
        <v>150</v>
      </c>
      <c r="K94" s="17">
        <v>0</v>
      </c>
      <c r="L94" s="34">
        <v>200</v>
      </c>
      <c r="M94" s="34">
        <f t="shared" si="6"/>
        <v>0</v>
      </c>
      <c r="N94" s="34">
        <f t="shared" si="7"/>
        <v>725</v>
      </c>
    </row>
    <row r="95" spans="1:14" ht="15" customHeight="1">
      <c r="A95" s="28">
        <v>93</v>
      </c>
      <c r="B95" s="17" t="s">
        <v>1857</v>
      </c>
      <c r="C95" s="17" t="s">
        <v>1944</v>
      </c>
      <c r="D95" s="32" t="s">
        <v>1952</v>
      </c>
      <c r="E95" s="32">
        <v>24</v>
      </c>
      <c r="F95" s="31">
        <v>25</v>
      </c>
      <c r="G95" s="31">
        <f t="shared" si="4"/>
        <v>600</v>
      </c>
      <c r="H95" s="17">
        <v>3</v>
      </c>
      <c r="I95" s="31">
        <v>50</v>
      </c>
      <c r="J95" s="31">
        <f t="shared" si="5"/>
        <v>150</v>
      </c>
      <c r="K95" s="17">
        <v>3</v>
      </c>
      <c r="L95" s="34">
        <v>200</v>
      </c>
      <c r="M95" s="34">
        <f t="shared" si="6"/>
        <v>600</v>
      </c>
      <c r="N95" s="34">
        <f t="shared" si="7"/>
        <v>1350</v>
      </c>
    </row>
    <row r="96" spans="1:14" ht="15" customHeight="1">
      <c r="A96" s="28">
        <v>94</v>
      </c>
      <c r="B96" s="17" t="s">
        <v>1857</v>
      </c>
      <c r="C96" s="17" t="s">
        <v>1944</v>
      </c>
      <c r="D96" s="32" t="s">
        <v>1504</v>
      </c>
      <c r="E96" s="32">
        <v>6</v>
      </c>
      <c r="F96" s="31">
        <v>25</v>
      </c>
      <c r="G96" s="31">
        <f t="shared" si="4"/>
        <v>150</v>
      </c>
      <c r="H96" s="17">
        <v>0</v>
      </c>
      <c r="I96" s="31">
        <v>50</v>
      </c>
      <c r="J96" s="31">
        <f t="shared" si="5"/>
        <v>0</v>
      </c>
      <c r="K96" s="17">
        <v>0</v>
      </c>
      <c r="L96" s="34">
        <v>200</v>
      </c>
      <c r="M96" s="34">
        <f t="shared" si="6"/>
        <v>0</v>
      </c>
      <c r="N96" s="34">
        <f t="shared" si="7"/>
        <v>150</v>
      </c>
    </row>
    <row r="97" spans="1:14" ht="15" customHeight="1">
      <c r="A97" s="28">
        <v>95</v>
      </c>
      <c r="B97" s="17" t="s">
        <v>1857</v>
      </c>
      <c r="C97" s="17" t="s">
        <v>1944</v>
      </c>
      <c r="D97" s="32" t="s">
        <v>1953</v>
      </c>
      <c r="E97" s="32">
        <v>22</v>
      </c>
      <c r="F97" s="31">
        <v>25</v>
      </c>
      <c r="G97" s="31">
        <f t="shared" si="4"/>
        <v>550</v>
      </c>
      <c r="H97" s="17">
        <v>2</v>
      </c>
      <c r="I97" s="31">
        <v>50</v>
      </c>
      <c r="J97" s="31">
        <f t="shared" si="5"/>
        <v>100</v>
      </c>
      <c r="K97" s="17">
        <v>0</v>
      </c>
      <c r="L97" s="34">
        <v>200</v>
      </c>
      <c r="M97" s="34">
        <f t="shared" si="6"/>
        <v>0</v>
      </c>
      <c r="N97" s="34">
        <f t="shared" si="7"/>
        <v>650</v>
      </c>
    </row>
    <row r="98" spans="1:14" ht="15" customHeight="1">
      <c r="A98" s="28">
        <v>96</v>
      </c>
      <c r="B98" s="17" t="s">
        <v>1857</v>
      </c>
      <c r="C98" s="17" t="s">
        <v>1954</v>
      </c>
      <c r="D98" s="32" t="s">
        <v>1955</v>
      </c>
      <c r="E98" s="32">
        <v>45</v>
      </c>
      <c r="F98" s="31">
        <v>25</v>
      </c>
      <c r="G98" s="31">
        <f t="shared" si="4"/>
        <v>1125</v>
      </c>
      <c r="H98" s="32">
        <v>5</v>
      </c>
      <c r="I98" s="31">
        <v>50</v>
      </c>
      <c r="J98" s="31">
        <f t="shared" si="5"/>
        <v>250</v>
      </c>
      <c r="K98" s="17">
        <v>0</v>
      </c>
      <c r="L98" s="34">
        <v>200</v>
      </c>
      <c r="M98" s="34">
        <f t="shared" si="6"/>
        <v>0</v>
      </c>
      <c r="N98" s="34">
        <f t="shared" si="7"/>
        <v>1375</v>
      </c>
    </row>
    <row r="99" spans="1:14" ht="15" customHeight="1">
      <c r="A99" s="28">
        <v>97</v>
      </c>
      <c r="B99" s="17" t="s">
        <v>1857</v>
      </c>
      <c r="C99" s="17" t="s">
        <v>1954</v>
      </c>
      <c r="D99" s="32" t="s">
        <v>1614</v>
      </c>
      <c r="E99" s="32">
        <v>150.5</v>
      </c>
      <c r="F99" s="31">
        <v>25</v>
      </c>
      <c r="G99" s="31">
        <f t="shared" si="4"/>
        <v>3762.5</v>
      </c>
      <c r="H99" s="32">
        <v>6</v>
      </c>
      <c r="I99" s="31">
        <v>50</v>
      </c>
      <c r="J99" s="31">
        <f t="shared" si="5"/>
        <v>300</v>
      </c>
      <c r="K99" s="17">
        <v>0</v>
      </c>
      <c r="L99" s="34">
        <v>200</v>
      </c>
      <c r="M99" s="34">
        <f t="shared" si="6"/>
        <v>0</v>
      </c>
      <c r="N99" s="34">
        <f t="shared" si="7"/>
        <v>4062.5</v>
      </c>
    </row>
    <row r="100" spans="1:14" ht="15" customHeight="1">
      <c r="A100" s="28">
        <v>98</v>
      </c>
      <c r="B100" s="17" t="s">
        <v>1857</v>
      </c>
      <c r="C100" s="17" t="s">
        <v>1954</v>
      </c>
      <c r="D100" s="32" t="s">
        <v>1956</v>
      </c>
      <c r="E100" s="32">
        <v>15.5</v>
      </c>
      <c r="F100" s="31">
        <v>25</v>
      </c>
      <c r="G100" s="31">
        <f t="shared" si="4"/>
        <v>387.5</v>
      </c>
      <c r="H100" s="32">
        <v>7</v>
      </c>
      <c r="I100" s="31">
        <v>50</v>
      </c>
      <c r="J100" s="31">
        <f t="shared" si="5"/>
        <v>350</v>
      </c>
      <c r="K100" s="17">
        <v>0</v>
      </c>
      <c r="L100" s="34">
        <v>200</v>
      </c>
      <c r="M100" s="34">
        <f t="shared" si="6"/>
        <v>0</v>
      </c>
      <c r="N100" s="34">
        <f t="shared" si="7"/>
        <v>737.5</v>
      </c>
    </row>
    <row r="101" spans="1:14" ht="15" customHeight="1">
      <c r="A101" s="28">
        <v>99</v>
      </c>
      <c r="B101" s="17" t="s">
        <v>1857</v>
      </c>
      <c r="C101" s="17" t="s">
        <v>1954</v>
      </c>
      <c r="D101" s="32" t="s">
        <v>1506</v>
      </c>
      <c r="E101" s="32">
        <v>33</v>
      </c>
      <c r="F101" s="31">
        <v>25</v>
      </c>
      <c r="G101" s="31">
        <f t="shared" si="4"/>
        <v>825</v>
      </c>
      <c r="H101" s="32">
        <v>2</v>
      </c>
      <c r="I101" s="31">
        <v>50</v>
      </c>
      <c r="J101" s="31">
        <f t="shared" si="5"/>
        <v>100</v>
      </c>
      <c r="K101" s="17">
        <v>0</v>
      </c>
      <c r="L101" s="34">
        <v>200</v>
      </c>
      <c r="M101" s="34">
        <f t="shared" si="6"/>
        <v>0</v>
      </c>
      <c r="N101" s="34">
        <f t="shared" si="7"/>
        <v>925</v>
      </c>
    </row>
    <row r="102" spans="1:14" ht="15" customHeight="1">
      <c r="A102" s="28">
        <v>100</v>
      </c>
      <c r="B102" s="17" t="s">
        <v>1857</v>
      </c>
      <c r="C102" s="17" t="s">
        <v>1954</v>
      </c>
      <c r="D102" s="32" t="s">
        <v>1957</v>
      </c>
      <c r="E102" s="32">
        <v>46.5</v>
      </c>
      <c r="F102" s="31">
        <v>25</v>
      </c>
      <c r="G102" s="31">
        <f t="shared" si="4"/>
        <v>1162.5</v>
      </c>
      <c r="H102" s="32">
        <v>5</v>
      </c>
      <c r="I102" s="31">
        <v>50</v>
      </c>
      <c r="J102" s="31">
        <f t="shared" si="5"/>
        <v>250</v>
      </c>
      <c r="K102" s="17">
        <v>0</v>
      </c>
      <c r="L102" s="34">
        <v>200</v>
      </c>
      <c r="M102" s="34">
        <f t="shared" si="6"/>
        <v>0</v>
      </c>
      <c r="N102" s="34">
        <f t="shared" si="7"/>
        <v>1412.5</v>
      </c>
    </row>
    <row r="103" spans="1:14" ht="15" customHeight="1">
      <c r="A103" s="28">
        <v>101</v>
      </c>
      <c r="B103" s="17" t="s">
        <v>1857</v>
      </c>
      <c r="C103" s="17" t="s">
        <v>1958</v>
      </c>
      <c r="D103" s="32" t="s">
        <v>1959</v>
      </c>
      <c r="E103" s="32">
        <v>28</v>
      </c>
      <c r="F103" s="31">
        <v>25</v>
      </c>
      <c r="G103" s="31">
        <f t="shared" si="4"/>
        <v>700</v>
      </c>
      <c r="H103" s="17">
        <v>12</v>
      </c>
      <c r="I103" s="31">
        <v>50</v>
      </c>
      <c r="J103" s="31">
        <f t="shared" si="5"/>
        <v>600</v>
      </c>
      <c r="K103" s="17">
        <v>0</v>
      </c>
      <c r="L103" s="34">
        <v>200</v>
      </c>
      <c r="M103" s="34">
        <f t="shared" si="6"/>
        <v>0</v>
      </c>
      <c r="N103" s="34">
        <f t="shared" si="7"/>
        <v>1300</v>
      </c>
    </row>
    <row r="104" spans="1:14" ht="15" customHeight="1">
      <c r="A104" s="28">
        <v>102</v>
      </c>
      <c r="B104" s="17" t="s">
        <v>1857</v>
      </c>
      <c r="C104" s="17" t="s">
        <v>1958</v>
      </c>
      <c r="D104" s="32" t="s">
        <v>1960</v>
      </c>
      <c r="E104" s="32">
        <v>65</v>
      </c>
      <c r="F104" s="31">
        <v>25</v>
      </c>
      <c r="G104" s="31">
        <f t="shared" si="4"/>
        <v>1625</v>
      </c>
      <c r="H104" s="32">
        <v>22</v>
      </c>
      <c r="I104" s="31">
        <v>50</v>
      </c>
      <c r="J104" s="31">
        <f t="shared" si="5"/>
        <v>1100</v>
      </c>
      <c r="K104" s="32">
        <v>12</v>
      </c>
      <c r="L104" s="34">
        <v>200</v>
      </c>
      <c r="M104" s="34">
        <f t="shared" si="6"/>
        <v>2400</v>
      </c>
      <c r="N104" s="34">
        <f t="shared" si="7"/>
        <v>5125</v>
      </c>
    </row>
    <row r="105" spans="1:14" ht="15" customHeight="1">
      <c r="A105" s="28">
        <v>103</v>
      </c>
      <c r="B105" s="17" t="s">
        <v>1857</v>
      </c>
      <c r="C105" s="17" t="s">
        <v>1958</v>
      </c>
      <c r="D105" s="32" t="s">
        <v>1961</v>
      </c>
      <c r="E105" s="32">
        <v>57</v>
      </c>
      <c r="F105" s="31">
        <v>25</v>
      </c>
      <c r="G105" s="31">
        <f t="shared" si="4"/>
        <v>1425</v>
      </c>
      <c r="H105" s="32">
        <v>18</v>
      </c>
      <c r="I105" s="31">
        <v>50</v>
      </c>
      <c r="J105" s="31">
        <f t="shared" si="5"/>
        <v>900</v>
      </c>
      <c r="K105" s="32">
        <v>11</v>
      </c>
      <c r="L105" s="34">
        <v>200</v>
      </c>
      <c r="M105" s="34">
        <f t="shared" si="6"/>
        <v>2200</v>
      </c>
      <c r="N105" s="34">
        <f t="shared" si="7"/>
        <v>4525</v>
      </c>
    </row>
    <row r="106" spans="1:14" ht="15" customHeight="1">
      <c r="A106" s="28">
        <v>104</v>
      </c>
      <c r="B106" s="17" t="s">
        <v>1857</v>
      </c>
      <c r="C106" s="17" t="s">
        <v>1958</v>
      </c>
      <c r="D106" s="32" t="s">
        <v>1962</v>
      </c>
      <c r="E106" s="32">
        <v>52</v>
      </c>
      <c r="F106" s="31">
        <v>25</v>
      </c>
      <c r="G106" s="31">
        <f t="shared" si="4"/>
        <v>1300</v>
      </c>
      <c r="H106" s="32">
        <v>21</v>
      </c>
      <c r="I106" s="31">
        <v>50</v>
      </c>
      <c r="J106" s="31">
        <f t="shared" si="5"/>
        <v>1050</v>
      </c>
      <c r="K106" s="32">
        <v>0</v>
      </c>
      <c r="L106" s="34">
        <v>200</v>
      </c>
      <c r="M106" s="34">
        <f t="shared" si="6"/>
        <v>0</v>
      </c>
      <c r="N106" s="34">
        <f t="shared" si="7"/>
        <v>2350</v>
      </c>
    </row>
    <row r="107" spans="1:14" ht="15" customHeight="1">
      <c r="A107" s="28">
        <v>105</v>
      </c>
      <c r="B107" s="17" t="s">
        <v>1857</v>
      </c>
      <c r="C107" s="17" t="s">
        <v>1958</v>
      </c>
      <c r="D107" s="32" t="s">
        <v>1222</v>
      </c>
      <c r="E107" s="32">
        <v>36</v>
      </c>
      <c r="F107" s="31">
        <v>25</v>
      </c>
      <c r="G107" s="31">
        <f t="shared" si="4"/>
        <v>900</v>
      </c>
      <c r="H107" s="32">
        <v>18</v>
      </c>
      <c r="I107" s="31">
        <v>50</v>
      </c>
      <c r="J107" s="31">
        <f t="shared" si="5"/>
        <v>900</v>
      </c>
      <c r="K107" s="32">
        <v>5</v>
      </c>
      <c r="L107" s="34">
        <v>200</v>
      </c>
      <c r="M107" s="34">
        <f t="shared" si="6"/>
        <v>1000</v>
      </c>
      <c r="N107" s="34">
        <f t="shared" si="7"/>
        <v>2800</v>
      </c>
    </row>
    <row r="108" spans="1:14" ht="15" customHeight="1">
      <c r="A108" s="28">
        <v>106</v>
      </c>
      <c r="B108" s="17" t="s">
        <v>1857</v>
      </c>
      <c r="C108" s="17" t="s">
        <v>1958</v>
      </c>
      <c r="D108" s="32" t="s">
        <v>1963</v>
      </c>
      <c r="E108" s="32">
        <v>45</v>
      </c>
      <c r="F108" s="31">
        <v>25</v>
      </c>
      <c r="G108" s="31">
        <f t="shared" si="4"/>
        <v>1125</v>
      </c>
      <c r="H108" s="32">
        <v>17</v>
      </c>
      <c r="I108" s="31">
        <v>50</v>
      </c>
      <c r="J108" s="31">
        <f t="shared" si="5"/>
        <v>850</v>
      </c>
      <c r="K108" s="17">
        <v>0</v>
      </c>
      <c r="L108" s="34">
        <v>200</v>
      </c>
      <c r="M108" s="34">
        <f t="shared" si="6"/>
        <v>0</v>
      </c>
      <c r="N108" s="34">
        <f t="shared" si="7"/>
        <v>1975</v>
      </c>
    </row>
    <row r="109" spans="1:14" ht="15" customHeight="1">
      <c r="A109" s="28">
        <v>107</v>
      </c>
      <c r="B109" s="17" t="s">
        <v>1857</v>
      </c>
      <c r="C109" s="17" t="s">
        <v>1958</v>
      </c>
      <c r="D109" s="32" t="s">
        <v>1964</v>
      </c>
      <c r="E109" s="32">
        <v>28</v>
      </c>
      <c r="F109" s="31">
        <v>25</v>
      </c>
      <c r="G109" s="31">
        <f t="shared" si="4"/>
        <v>700</v>
      </c>
      <c r="H109" s="32">
        <v>6</v>
      </c>
      <c r="I109" s="31">
        <v>50</v>
      </c>
      <c r="J109" s="31">
        <f t="shared" si="5"/>
        <v>300</v>
      </c>
      <c r="K109" s="17">
        <v>0</v>
      </c>
      <c r="L109" s="34">
        <v>200</v>
      </c>
      <c r="M109" s="34">
        <f t="shared" si="6"/>
        <v>0</v>
      </c>
      <c r="N109" s="34">
        <f t="shared" si="7"/>
        <v>1000</v>
      </c>
    </row>
    <row r="110" spans="1:14" ht="15" customHeight="1">
      <c r="A110" s="28">
        <v>108</v>
      </c>
      <c r="B110" s="17" t="s">
        <v>1857</v>
      </c>
      <c r="C110" s="17" t="s">
        <v>1958</v>
      </c>
      <c r="D110" s="32" t="s">
        <v>1965</v>
      </c>
      <c r="E110" s="32">
        <v>31</v>
      </c>
      <c r="F110" s="31">
        <v>25</v>
      </c>
      <c r="G110" s="31">
        <f t="shared" si="4"/>
        <v>775</v>
      </c>
      <c r="H110" s="17">
        <v>16</v>
      </c>
      <c r="I110" s="31">
        <v>50</v>
      </c>
      <c r="J110" s="31">
        <f t="shared" si="5"/>
        <v>800</v>
      </c>
      <c r="K110" s="17">
        <v>0</v>
      </c>
      <c r="L110" s="34">
        <v>200</v>
      </c>
      <c r="M110" s="34">
        <f t="shared" si="6"/>
        <v>0</v>
      </c>
      <c r="N110" s="34">
        <f t="shared" si="7"/>
        <v>1575</v>
      </c>
    </row>
    <row r="111" spans="1:14" ht="15" customHeight="1">
      <c r="A111" s="28">
        <v>109</v>
      </c>
      <c r="B111" s="17" t="s">
        <v>1857</v>
      </c>
      <c r="C111" s="17" t="s">
        <v>1958</v>
      </c>
      <c r="D111" s="32" t="s">
        <v>1966</v>
      </c>
      <c r="E111" s="32">
        <v>32</v>
      </c>
      <c r="F111" s="31">
        <v>25</v>
      </c>
      <c r="G111" s="31">
        <f t="shared" si="4"/>
        <v>800</v>
      </c>
      <c r="H111" s="32">
        <v>9</v>
      </c>
      <c r="I111" s="31">
        <v>50</v>
      </c>
      <c r="J111" s="31">
        <f t="shared" si="5"/>
        <v>450</v>
      </c>
      <c r="K111" s="17">
        <v>0</v>
      </c>
      <c r="L111" s="34">
        <v>200</v>
      </c>
      <c r="M111" s="34">
        <f t="shared" si="6"/>
        <v>0</v>
      </c>
      <c r="N111" s="34">
        <f t="shared" si="7"/>
        <v>1250</v>
      </c>
    </row>
    <row r="112" spans="1:14" ht="15" customHeight="1">
      <c r="A112" s="28">
        <v>110</v>
      </c>
      <c r="B112" s="17" t="s">
        <v>1857</v>
      </c>
      <c r="C112" s="17" t="s">
        <v>1958</v>
      </c>
      <c r="D112" s="32" t="s">
        <v>1967</v>
      </c>
      <c r="E112" s="32">
        <v>35</v>
      </c>
      <c r="F112" s="31">
        <v>25</v>
      </c>
      <c r="G112" s="31">
        <f t="shared" si="4"/>
        <v>875</v>
      </c>
      <c r="H112" s="32">
        <v>15</v>
      </c>
      <c r="I112" s="31">
        <v>50</v>
      </c>
      <c r="J112" s="31">
        <f t="shared" si="5"/>
        <v>750</v>
      </c>
      <c r="K112" s="17">
        <v>0</v>
      </c>
      <c r="L112" s="34">
        <v>200</v>
      </c>
      <c r="M112" s="34">
        <f t="shared" si="6"/>
        <v>0</v>
      </c>
      <c r="N112" s="34">
        <f t="shared" si="7"/>
        <v>1625</v>
      </c>
    </row>
    <row r="113" spans="1:14" ht="15" customHeight="1">
      <c r="A113" s="28">
        <v>111</v>
      </c>
      <c r="B113" s="17" t="s">
        <v>1857</v>
      </c>
      <c r="C113" s="17" t="s">
        <v>1958</v>
      </c>
      <c r="D113" s="32" t="s">
        <v>1968</v>
      </c>
      <c r="E113" s="32">
        <v>35</v>
      </c>
      <c r="F113" s="31">
        <v>25</v>
      </c>
      <c r="G113" s="31">
        <f t="shared" si="4"/>
        <v>875</v>
      </c>
      <c r="H113" s="32">
        <v>15</v>
      </c>
      <c r="I113" s="31">
        <v>50</v>
      </c>
      <c r="J113" s="31">
        <f t="shared" si="5"/>
        <v>750</v>
      </c>
      <c r="K113" s="17">
        <v>0</v>
      </c>
      <c r="L113" s="34">
        <v>200</v>
      </c>
      <c r="M113" s="34">
        <f t="shared" si="6"/>
        <v>0</v>
      </c>
      <c r="N113" s="34">
        <f t="shared" si="7"/>
        <v>1625</v>
      </c>
    </row>
    <row r="114" spans="1:14" ht="15" customHeight="1">
      <c r="A114" s="28">
        <v>112</v>
      </c>
      <c r="B114" s="17" t="s">
        <v>1857</v>
      </c>
      <c r="C114" s="17" t="s">
        <v>1958</v>
      </c>
      <c r="D114" s="32" t="s">
        <v>1969</v>
      </c>
      <c r="E114" s="32">
        <v>45</v>
      </c>
      <c r="F114" s="31">
        <v>25</v>
      </c>
      <c r="G114" s="31">
        <f t="shared" si="4"/>
        <v>1125</v>
      </c>
      <c r="H114" s="32">
        <v>21</v>
      </c>
      <c r="I114" s="31">
        <v>50</v>
      </c>
      <c r="J114" s="31">
        <f t="shared" si="5"/>
        <v>1050</v>
      </c>
      <c r="K114" s="17">
        <v>0</v>
      </c>
      <c r="L114" s="34">
        <v>200</v>
      </c>
      <c r="M114" s="34">
        <f t="shared" si="6"/>
        <v>0</v>
      </c>
      <c r="N114" s="34">
        <f t="shared" si="7"/>
        <v>2175</v>
      </c>
    </row>
    <row r="115" spans="1:14" ht="15" customHeight="1">
      <c r="A115" s="28">
        <v>113</v>
      </c>
      <c r="B115" s="17" t="s">
        <v>1857</v>
      </c>
      <c r="C115" s="17" t="s">
        <v>1958</v>
      </c>
      <c r="D115" s="32" t="s">
        <v>1970</v>
      </c>
      <c r="E115" s="32">
        <v>11</v>
      </c>
      <c r="F115" s="31">
        <v>25</v>
      </c>
      <c r="G115" s="31">
        <f t="shared" si="4"/>
        <v>275</v>
      </c>
      <c r="H115" s="32">
        <v>7</v>
      </c>
      <c r="I115" s="31">
        <v>50</v>
      </c>
      <c r="J115" s="31">
        <f t="shared" si="5"/>
        <v>350</v>
      </c>
      <c r="K115" s="17">
        <v>0</v>
      </c>
      <c r="L115" s="34">
        <v>200</v>
      </c>
      <c r="M115" s="34">
        <f t="shared" si="6"/>
        <v>0</v>
      </c>
      <c r="N115" s="34">
        <f t="shared" si="7"/>
        <v>625</v>
      </c>
    </row>
    <row r="116" spans="1:14" ht="15" customHeight="1">
      <c r="A116" s="28">
        <v>114</v>
      </c>
      <c r="B116" s="17" t="s">
        <v>1857</v>
      </c>
      <c r="C116" s="17" t="s">
        <v>1971</v>
      </c>
      <c r="D116" s="32" t="s">
        <v>1972</v>
      </c>
      <c r="E116" s="32">
        <v>16</v>
      </c>
      <c r="F116" s="31">
        <v>25</v>
      </c>
      <c r="G116" s="31">
        <f t="shared" si="4"/>
        <v>400</v>
      </c>
      <c r="H116" s="32">
        <v>0</v>
      </c>
      <c r="I116" s="31">
        <v>50</v>
      </c>
      <c r="J116" s="31">
        <f t="shared" si="5"/>
        <v>0</v>
      </c>
      <c r="K116" s="17">
        <v>0</v>
      </c>
      <c r="L116" s="34">
        <v>200</v>
      </c>
      <c r="M116" s="34">
        <f t="shared" si="6"/>
        <v>0</v>
      </c>
      <c r="N116" s="34">
        <f t="shared" si="7"/>
        <v>400</v>
      </c>
    </row>
    <row r="117" spans="1:14" ht="15" customHeight="1">
      <c r="A117" s="28">
        <v>115</v>
      </c>
      <c r="B117" s="17" t="s">
        <v>1857</v>
      </c>
      <c r="C117" s="17" t="s">
        <v>1971</v>
      </c>
      <c r="D117" s="32" t="s">
        <v>1973</v>
      </c>
      <c r="E117" s="32">
        <v>6</v>
      </c>
      <c r="F117" s="31">
        <v>25</v>
      </c>
      <c r="G117" s="31">
        <f t="shared" si="4"/>
        <v>150</v>
      </c>
      <c r="H117" s="32">
        <v>6</v>
      </c>
      <c r="I117" s="31">
        <v>50</v>
      </c>
      <c r="J117" s="31">
        <f t="shared" si="5"/>
        <v>300</v>
      </c>
      <c r="K117" s="17">
        <v>0</v>
      </c>
      <c r="L117" s="34">
        <v>200</v>
      </c>
      <c r="M117" s="34">
        <f t="shared" si="6"/>
        <v>0</v>
      </c>
      <c r="N117" s="34">
        <f t="shared" si="7"/>
        <v>450</v>
      </c>
    </row>
    <row r="118" spans="1:14" ht="15" customHeight="1">
      <c r="A118" s="28">
        <v>116</v>
      </c>
      <c r="B118" s="17" t="s">
        <v>1857</v>
      </c>
      <c r="C118" s="17" t="s">
        <v>1971</v>
      </c>
      <c r="D118" s="32" t="s">
        <v>1974</v>
      </c>
      <c r="E118" s="32">
        <v>27</v>
      </c>
      <c r="F118" s="31">
        <v>25</v>
      </c>
      <c r="G118" s="31">
        <f t="shared" si="4"/>
        <v>675</v>
      </c>
      <c r="H118" s="32">
        <v>0</v>
      </c>
      <c r="I118" s="31">
        <v>50</v>
      </c>
      <c r="J118" s="31">
        <f t="shared" si="5"/>
        <v>0</v>
      </c>
      <c r="K118" s="17">
        <v>0</v>
      </c>
      <c r="L118" s="34">
        <v>200</v>
      </c>
      <c r="M118" s="34">
        <f t="shared" si="6"/>
        <v>0</v>
      </c>
      <c r="N118" s="34">
        <f t="shared" si="7"/>
        <v>675</v>
      </c>
    </row>
    <row r="119" spans="1:14" ht="15" customHeight="1">
      <c r="A119" s="28">
        <v>117</v>
      </c>
      <c r="B119" s="17" t="s">
        <v>1857</v>
      </c>
      <c r="C119" s="17" t="s">
        <v>1971</v>
      </c>
      <c r="D119" s="32" t="s">
        <v>1975</v>
      </c>
      <c r="E119" s="32">
        <v>9</v>
      </c>
      <c r="F119" s="31">
        <v>25</v>
      </c>
      <c r="G119" s="31">
        <f t="shared" si="4"/>
        <v>225</v>
      </c>
      <c r="H119" s="32">
        <v>6</v>
      </c>
      <c r="I119" s="31">
        <v>50</v>
      </c>
      <c r="J119" s="31">
        <f t="shared" si="5"/>
        <v>300</v>
      </c>
      <c r="K119" s="17">
        <v>0</v>
      </c>
      <c r="L119" s="34">
        <v>200</v>
      </c>
      <c r="M119" s="34">
        <f t="shared" si="6"/>
        <v>0</v>
      </c>
      <c r="N119" s="34">
        <f t="shared" si="7"/>
        <v>525</v>
      </c>
    </row>
    <row r="120" spans="1:14" ht="15" customHeight="1">
      <c r="A120" s="28">
        <v>118</v>
      </c>
      <c r="B120" s="17" t="s">
        <v>1857</v>
      </c>
      <c r="C120" s="17" t="s">
        <v>1971</v>
      </c>
      <c r="D120" s="32" t="s">
        <v>1976</v>
      </c>
      <c r="E120" s="32">
        <v>27</v>
      </c>
      <c r="F120" s="31">
        <v>25</v>
      </c>
      <c r="G120" s="31">
        <f t="shared" si="4"/>
        <v>675</v>
      </c>
      <c r="H120" s="32">
        <v>0</v>
      </c>
      <c r="I120" s="31">
        <v>50</v>
      </c>
      <c r="J120" s="31">
        <f t="shared" si="5"/>
        <v>0</v>
      </c>
      <c r="K120" s="17">
        <v>0</v>
      </c>
      <c r="L120" s="34">
        <v>200</v>
      </c>
      <c r="M120" s="34">
        <f t="shared" si="6"/>
        <v>0</v>
      </c>
      <c r="N120" s="34">
        <f t="shared" si="7"/>
        <v>675</v>
      </c>
    </row>
    <row r="121" spans="1:14" ht="15" customHeight="1">
      <c r="A121" s="28">
        <v>119</v>
      </c>
      <c r="B121" s="17" t="s">
        <v>1857</v>
      </c>
      <c r="C121" s="17" t="s">
        <v>1971</v>
      </c>
      <c r="D121" s="32" t="s">
        <v>1977</v>
      </c>
      <c r="E121" s="32">
        <v>12.5</v>
      </c>
      <c r="F121" s="31">
        <v>25</v>
      </c>
      <c r="G121" s="31">
        <f t="shared" si="4"/>
        <v>312.5</v>
      </c>
      <c r="H121" s="32">
        <v>1</v>
      </c>
      <c r="I121" s="31">
        <v>50</v>
      </c>
      <c r="J121" s="31">
        <f t="shared" si="5"/>
        <v>50</v>
      </c>
      <c r="K121" s="17">
        <v>0</v>
      </c>
      <c r="L121" s="34">
        <v>200</v>
      </c>
      <c r="M121" s="34">
        <f t="shared" si="6"/>
        <v>0</v>
      </c>
      <c r="N121" s="34">
        <f t="shared" si="7"/>
        <v>362.5</v>
      </c>
    </row>
    <row r="122" spans="1:14" ht="15" customHeight="1">
      <c r="A122" s="28">
        <v>120</v>
      </c>
      <c r="B122" s="17" t="s">
        <v>1857</v>
      </c>
      <c r="C122" s="17" t="s">
        <v>1971</v>
      </c>
      <c r="D122" s="32" t="s">
        <v>1978</v>
      </c>
      <c r="E122" s="32">
        <v>9</v>
      </c>
      <c r="F122" s="31">
        <v>25</v>
      </c>
      <c r="G122" s="31">
        <f t="shared" si="4"/>
        <v>225</v>
      </c>
      <c r="H122" s="32">
        <v>0</v>
      </c>
      <c r="I122" s="31">
        <v>50</v>
      </c>
      <c r="J122" s="31">
        <f t="shared" si="5"/>
        <v>0</v>
      </c>
      <c r="K122" s="17">
        <v>9</v>
      </c>
      <c r="L122" s="34">
        <v>200</v>
      </c>
      <c r="M122" s="34">
        <f t="shared" si="6"/>
        <v>1800</v>
      </c>
      <c r="N122" s="34">
        <f t="shared" si="7"/>
        <v>2025</v>
      </c>
    </row>
    <row r="123" spans="1:14" ht="15" customHeight="1">
      <c r="A123" s="28">
        <v>121</v>
      </c>
      <c r="B123" s="17" t="s">
        <v>1857</v>
      </c>
      <c r="C123" s="17" t="s">
        <v>1971</v>
      </c>
      <c r="D123" s="32" t="s">
        <v>1979</v>
      </c>
      <c r="E123" s="32">
        <v>14</v>
      </c>
      <c r="F123" s="31">
        <v>25</v>
      </c>
      <c r="G123" s="31">
        <f t="shared" si="4"/>
        <v>350</v>
      </c>
      <c r="H123" s="32">
        <v>6</v>
      </c>
      <c r="I123" s="31">
        <v>50</v>
      </c>
      <c r="J123" s="31">
        <f t="shared" si="5"/>
        <v>300</v>
      </c>
      <c r="K123" s="17">
        <v>0</v>
      </c>
      <c r="L123" s="34">
        <v>200</v>
      </c>
      <c r="M123" s="34">
        <f t="shared" si="6"/>
        <v>0</v>
      </c>
      <c r="N123" s="34">
        <f t="shared" si="7"/>
        <v>650</v>
      </c>
    </row>
    <row r="124" spans="1:14" ht="15" customHeight="1">
      <c r="A124" s="28">
        <v>122</v>
      </c>
      <c r="B124" s="17" t="s">
        <v>1857</v>
      </c>
      <c r="C124" s="17" t="s">
        <v>1971</v>
      </c>
      <c r="D124" s="32" t="s">
        <v>1980</v>
      </c>
      <c r="E124" s="32">
        <v>18.5</v>
      </c>
      <c r="F124" s="31">
        <v>25</v>
      </c>
      <c r="G124" s="31">
        <f t="shared" si="4"/>
        <v>462.5</v>
      </c>
      <c r="H124" s="32">
        <v>3</v>
      </c>
      <c r="I124" s="31">
        <v>50</v>
      </c>
      <c r="J124" s="31">
        <f t="shared" si="5"/>
        <v>150</v>
      </c>
      <c r="K124" s="17">
        <v>0</v>
      </c>
      <c r="L124" s="34">
        <v>200</v>
      </c>
      <c r="M124" s="34">
        <f t="shared" si="6"/>
        <v>0</v>
      </c>
      <c r="N124" s="34">
        <f t="shared" si="7"/>
        <v>612.5</v>
      </c>
    </row>
    <row r="125" spans="1:14" ht="15" customHeight="1">
      <c r="A125" s="28">
        <v>123</v>
      </c>
      <c r="B125" s="17" t="s">
        <v>1857</v>
      </c>
      <c r="C125" s="17" t="s">
        <v>1971</v>
      </c>
      <c r="D125" s="32" t="s">
        <v>1981</v>
      </c>
      <c r="E125" s="32">
        <v>9</v>
      </c>
      <c r="F125" s="31">
        <v>25</v>
      </c>
      <c r="G125" s="31">
        <f t="shared" si="4"/>
        <v>225</v>
      </c>
      <c r="H125" s="32">
        <v>0</v>
      </c>
      <c r="I125" s="31">
        <v>50</v>
      </c>
      <c r="J125" s="31">
        <f t="shared" si="5"/>
        <v>0</v>
      </c>
      <c r="K125" s="17">
        <v>0</v>
      </c>
      <c r="L125" s="34">
        <v>200</v>
      </c>
      <c r="M125" s="34">
        <f t="shared" si="6"/>
        <v>0</v>
      </c>
      <c r="N125" s="34">
        <f t="shared" si="7"/>
        <v>225</v>
      </c>
    </row>
    <row r="126" spans="1:14" ht="15" customHeight="1">
      <c r="A126" s="28">
        <v>124</v>
      </c>
      <c r="B126" s="17" t="s">
        <v>1857</v>
      </c>
      <c r="C126" s="17" t="s">
        <v>1971</v>
      </c>
      <c r="D126" s="32" t="s">
        <v>1982</v>
      </c>
      <c r="E126" s="32">
        <v>16.5</v>
      </c>
      <c r="F126" s="31">
        <v>25</v>
      </c>
      <c r="G126" s="31">
        <f t="shared" si="4"/>
        <v>412.5</v>
      </c>
      <c r="H126" s="32">
        <v>3</v>
      </c>
      <c r="I126" s="31">
        <v>50</v>
      </c>
      <c r="J126" s="31">
        <f t="shared" si="5"/>
        <v>150</v>
      </c>
      <c r="K126" s="17">
        <v>0</v>
      </c>
      <c r="L126" s="34">
        <v>200</v>
      </c>
      <c r="M126" s="34">
        <f t="shared" si="6"/>
        <v>0</v>
      </c>
      <c r="N126" s="34">
        <f t="shared" si="7"/>
        <v>562.5</v>
      </c>
    </row>
    <row r="127" spans="1:14" ht="15" customHeight="1">
      <c r="A127" s="28">
        <v>125</v>
      </c>
      <c r="B127" s="17" t="s">
        <v>1857</v>
      </c>
      <c r="C127" s="17" t="s">
        <v>1971</v>
      </c>
      <c r="D127" s="32" t="s">
        <v>1983</v>
      </c>
      <c r="E127" s="32">
        <v>12</v>
      </c>
      <c r="F127" s="31">
        <v>25</v>
      </c>
      <c r="G127" s="31">
        <f t="shared" si="4"/>
        <v>300</v>
      </c>
      <c r="H127" s="32">
        <v>3</v>
      </c>
      <c r="I127" s="31">
        <v>50</v>
      </c>
      <c r="J127" s="31">
        <f t="shared" si="5"/>
        <v>150</v>
      </c>
      <c r="K127" s="17">
        <v>0</v>
      </c>
      <c r="L127" s="34">
        <v>200</v>
      </c>
      <c r="M127" s="34">
        <f t="shared" si="6"/>
        <v>0</v>
      </c>
      <c r="N127" s="34">
        <f t="shared" si="7"/>
        <v>450</v>
      </c>
    </row>
    <row r="128" spans="1:14" ht="15" customHeight="1">
      <c r="A128" s="28">
        <v>126</v>
      </c>
      <c r="B128" s="17" t="s">
        <v>1857</v>
      </c>
      <c r="C128" s="17" t="s">
        <v>1971</v>
      </c>
      <c r="D128" s="32" t="s">
        <v>1984</v>
      </c>
      <c r="E128" s="32">
        <v>9</v>
      </c>
      <c r="F128" s="31">
        <v>25</v>
      </c>
      <c r="G128" s="31">
        <f t="shared" si="4"/>
        <v>225</v>
      </c>
      <c r="H128" s="32">
        <v>0</v>
      </c>
      <c r="I128" s="31">
        <v>50</v>
      </c>
      <c r="J128" s="31">
        <f t="shared" si="5"/>
        <v>0</v>
      </c>
      <c r="K128" s="17">
        <v>0</v>
      </c>
      <c r="L128" s="34">
        <v>200</v>
      </c>
      <c r="M128" s="34">
        <f t="shared" si="6"/>
        <v>0</v>
      </c>
      <c r="N128" s="34">
        <f t="shared" si="7"/>
        <v>225</v>
      </c>
    </row>
    <row r="129" spans="1:14" ht="15" customHeight="1">
      <c r="A129" s="28">
        <v>127</v>
      </c>
      <c r="B129" s="17" t="s">
        <v>1857</v>
      </c>
      <c r="C129" s="17" t="s">
        <v>1985</v>
      </c>
      <c r="D129" s="32" t="s">
        <v>1986</v>
      </c>
      <c r="E129" s="32">
        <v>69</v>
      </c>
      <c r="F129" s="31">
        <v>25</v>
      </c>
      <c r="G129" s="31">
        <f t="shared" si="4"/>
        <v>1725</v>
      </c>
      <c r="H129" s="32">
        <v>8</v>
      </c>
      <c r="I129" s="31">
        <v>50</v>
      </c>
      <c r="J129" s="31">
        <f t="shared" si="5"/>
        <v>400</v>
      </c>
      <c r="K129" s="17">
        <v>0</v>
      </c>
      <c r="L129" s="34">
        <v>200</v>
      </c>
      <c r="M129" s="34">
        <f t="shared" si="6"/>
        <v>0</v>
      </c>
      <c r="N129" s="34">
        <f t="shared" si="7"/>
        <v>2125</v>
      </c>
    </row>
    <row r="130" spans="1:14" ht="15" customHeight="1">
      <c r="A130" s="28">
        <v>128</v>
      </c>
      <c r="B130" s="17" t="s">
        <v>1857</v>
      </c>
      <c r="C130" s="17" t="s">
        <v>1985</v>
      </c>
      <c r="D130" s="32" t="s">
        <v>1987</v>
      </c>
      <c r="E130" s="32">
        <v>42</v>
      </c>
      <c r="F130" s="31">
        <v>25</v>
      </c>
      <c r="G130" s="31">
        <f t="shared" si="4"/>
        <v>1050</v>
      </c>
      <c r="H130" s="32">
        <v>4.5</v>
      </c>
      <c r="I130" s="31">
        <v>50</v>
      </c>
      <c r="J130" s="31">
        <f t="shared" si="5"/>
        <v>225</v>
      </c>
      <c r="K130" s="17">
        <v>0</v>
      </c>
      <c r="L130" s="34">
        <v>200</v>
      </c>
      <c r="M130" s="34">
        <f t="shared" si="6"/>
        <v>0</v>
      </c>
      <c r="N130" s="34">
        <f t="shared" si="7"/>
        <v>1275</v>
      </c>
    </row>
    <row r="131" spans="1:14" ht="15" customHeight="1">
      <c r="A131" s="28">
        <v>129</v>
      </c>
      <c r="B131" s="17" t="s">
        <v>1857</v>
      </c>
      <c r="C131" s="17" t="s">
        <v>1985</v>
      </c>
      <c r="D131" s="32" t="s">
        <v>1988</v>
      </c>
      <c r="E131" s="32">
        <v>57</v>
      </c>
      <c r="F131" s="31">
        <v>25</v>
      </c>
      <c r="G131" s="31">
        <f t="shared" si="4"/>
        <v>1425</v>
      </c>
      <c r="H131" s="32">
        <v>3.9</v>
      </c>
      <c r="I131" s="31">
        <v>50</v>
      </c>
      <c r="J131" s="31">
        <f t="shared" si="5"/>
        <v>195</v>
      </c>
      <c r="K131" s="17">
        <v>0</v>
      </c>
      <c r="L131" s="34">
        <v>200</v>
      </c>
      <c r="M131" s="34">
        <f t="shared" si="6"/>
        <v>0</v>
      </c>
      <c r="N131" s="34">
        <f t="shared" si="7"/>
        <v>1620</v>
      </c>
    </row>
    <row r="132" spans="1:14" ht="15" customHeight="1">
      <c r="A132" s="28">
        <v>130</v>
      </c>
      <c r="B132" s="17" t="s">
        <v>1857</v>
      </c>
      <c r="C132" s="17" t="s">
        <v>1985</v>
      </c>
      <c r="D132" s="32" t="s">
        <v>527</v>
      </c>
      <c r="E132" s="32">
        <v>50</v>
      </c>
      <c r="F132" s="31">
        <v>25</v>
      </c>
      <c r="G132" s="31">
        <f aca="true" t="shared" si="8" ref="G132:G195">E132*F132</f>
        <v>1250</v>
      </c>
      <c r="H132" s="32">
        <v>3</v>
      </c>
      <c r="I132" s="31">
        <v>50</v>
      </c>
      <c r="J132" s="31">
        <f aca="true" t="shared" si="9" ref="J132:J195">H132*I132</f>
        <v>150</v>
      </c>
      <c r="K132" s="17">
        <v>18.5</v>
      </c>
      <c r="L132" s="34">
        <v>200</v>
      </c>
      <c r="M132" s="34">
        <f aca="true" t="shared" si="10" ref="M132:M195">K132*L132</f>
        <v>3700</v>
      </c>
      <c r="N132" s="34">
        <f aca="true" t="shared" si="11" ref="N132:N195">G132+J132+M132</f>
        <v>5100</v>
      </c>
    </row>
    <row r="133" spans="1:14" ht="15" customHeight="1">
      <c r="A133" s="28">
        <v>131</v>
      </c>
      <c r="B133" s="17" t="s">
        <v>1857</v>
      </c>
      <c r="C133" s="17" t="s">
        <v>1985</v>
      </c>
      <c r="D133" s="32" t="s">
        <v>1989</v>
      </c>
      <c r="E133" s="32">
        <v>57</v>
      </c>
      <c r="F133" s="31">
        <v>25</v>
      </c>
      <c r="G133" s="31">
        <f t="shared" si="8"/>
        <v>1425</v>
      </c>
      <c r="H133" s="32">
        <v>3</v>
      </c>
      <c r="I133" s="31">
        <v>50</v>
      </c>
      <c r="J133" s="31">
        <f t="shared" si="9"/>
        <v>150</v>
      </c>
      <c r="K133" s="17">
        <v>20.8</v>
      </c>
      <c r="L133" s="34">
        <v>200</v>
      </c>
      <c r="M133" s="34">
        <f t="shared" si="10"/>
        <v>4160</v>
      </c>
      <c r="N133" s="34">
        <f t="shared" si="11"/>
        <v>5735</v>
      </c>
    </row>
    <row r="134" spans="1:14" ht="15" customHeight="1">
      <c r="A134" s="28">
        <v>132</v>
      </c>
      <c r="B134" s="17" t="s">
        <v>1857</v>
      </c>
      <c r="C134" s="17" t="s">
        <v>1985</v>
      </c>
      <c r="D134" s="32" t="s">
        <v>1990</v>
      </c>
      <c r="E134" s="32">
        <v>63</v>
      </c>
      <c r="F134" s="31">
        <v>25</v>
      </c>
      <c r="G134" s="31">
        <f t="shared" si="8"/>
        <v>1575</v>
      </c>
      <c r="H134" s="32">
        <v>5</v>
      </c>
      <c r="I134" s="31">
        <v>50</v>
      </c>
      <c r="J134" s="31">
        <f t="shared" si="9"/>
        <v>250</v>
      </c>
      <c r="K134" s="17">
        <v>0</v>
      </c>
      <c r="L134" s="34">
        <v>200</v>
      </c>
      <c r="M134" s="34">
        <f t="shared" si="10"/>
        <v>0</v>
      </c>
      <c r="N134" s="34">
        <f t="shared" si="11"/>
        <v>1825</v>
      </c>
    </row>
    <row r="135" spans="1:14" ht="15" customHeight="1">
      <c r="A135" s="28">
        <v>133</v>
      </c>
      <c r="B135" s="17" t="s">
        <v>1857</v>
      </c>
      <c r="C135" s="17" t="s">
        <v>1985</v>
      </c>
      <c r="D135" s="32" t="s">
        <v>1991</v>
      </c>
      <c r="E135" s="32">
        <v>20.5</v>
      </c>
      <c r="F135" s="31">
        <v>25</v>
      </c>
      <c r="G135" s="31">
        <f t="shared" si="8"/>
        <v>512.5</v>
      </c>
      <c r="H135" s="32">
        <v>3</v>
      </c>
      <c r="I135" s="31">
        <v>50</v>
      </c>
      <c r="J135" s="31">
        <f t="shared" si="9"/>
        <v>150</v>
      </c>
      <c r="K135" s="17">
        <v>0</v>
      </c>
      <c r="L135" s="34">
        <v>200</v>
      </c>
      <c r="M135" s="34">
        <f t="shared" si="10"/>
        <v>0</v>
      </c>
      <c r="N135" s="34">
        <f t="shared" si="11"/>
        <v>662.5</v>
      </c>
    </row>
    <row r="136" spans="1:14" ht="15" customHeight="1">
      <c r="A136" s="28">
        <v>134</v>
      </c>
      <c r="B136" s="17" t="s">
        <v>1857</v>
      </c>
      <c r="C136" s="17" t="s">
        <v>1985</v>
      </c>
      <c r="D136" s="32" t="s">
        <v>1992</v>
      </c>
      <c r="E136" s="32">
        <v>69.2</v>
      </c>
      <c r="F136" s="31">
        <v>25</v>
      </c>
      <c r="G136" s="31">
        <f t="shared" si="8"/>
        <v>1730</v>
      </c>
      <c r="H136" s="32">
        <v>3</v>
      </c>
      <c r="I136" s="31">
        <v>50</v>
      </c>
      <c r="J136" s="31">
        <f t="shared" si="9"/>
        <v>150</v>
      </c>
      <c r="K136" s="17">
        <v>21</v>
      </c>
      <c r="L136" s="34">
        <v>200</v>
      </c>
      <c r="M136" s="34">
        <f t="shared" si="10"/>
        <v>4200</v>
      </c>
      <c r="N136" s="34">
        <f t="shared" si="11"/>
        <v>6080</v>
      </c>
    </row>
    <row r="137" spans="1:14" ht="15" customHeight="1">
      <c r="A137" s="28">
        <v>135</v>
      </c>
      <c r="B137" s="17" t="s">
        <v>1857</v>
      </c>
      <c r="C137" s="17" t="s">
        <v>1985</v>
      </c>
      <c r="D137" s="32" t="s">
        <v>1993</v>
      </c>
      <c r="E137" s="32">
        <v>26.4</v>
      </c>
      <c r="F137" s="31">
        <v>25</v>
      </c>
      <c r="G137" s="31">
        <f t="shared" si="8"/>
        <v>660</v>
      </c>
      <c r="H137" s="32">
        <v>2</v>
      </c>
      <c r="I137" s="31">
        <v>50</v>
      </c>
      <c r="J137" s="31">
        <f t="shared" si="9"/>
        <v>100</v>
      </c>
      <c r="K137" s="17">
        <v>0</v>
      </c>
      <c r="L137" s="34">
        <v>200</v>
      </c>
      <c r="M137" s="34">
        <f t="shared" si="10"/>
        <v>0</v>
      </c>
      <c r="N137" s="34">
        <f t="shared" si="11"/>
        <v>760</v>
      </c>
    </row>
    <row r="138" spans="1:14" ht="15" customHeight="1">
      <c r="A138" s="28">
        <v>136</v>
      </c>
      <c r="B138" s="17" t="s">
        <v>1857</v>
      </c>
      <c r="C138" s="17" t="s">
        <v>1985</v>
      </c>
      <c r="D138" s="32" t="s">
        <v>1994</v>
      </c>
      <c r="E138" s="32">
        <v>38</v>
      </c>
      <c r="F138" s="31">
        <v>25</v>
      </c>
      <c r="G138" s="31">
        <f t="shared" si="8"/>
        <v>950</v>
      </c>
      <c r="H138" s="32">
        <v>3</v>
      </c>
      <c r="I138" s="31">
        <v>50</v>
      </c>
      <c r="J138" s="31">
        <f t="shared" si="9"/>
        <v>150</v>
      </c>
      <c r="K138" s="17">
        <v>0</v>
      </c>
      <c r="L138" s="34">
        <v>200</v>
      </c>
      <c r="M138" s="34">
        <f t="shared" si="10"/>
        <v>0</v>
      </c>
      <c r="N138" s="34">
        <f t="shared" si="11"/>
        <v>1100</v>
      </c>
    </row>
    <row r="139" spans="1:14" ht="15" customHeight="1">
      <c r="A139" s="28">
        <v>137</v>
      </c>
      <c r="B139" s="17" t="s">
        <v>1857</v>
      </c>
      <c r="C139" s="17" t="s">
        <v>1985</v>
      </c>
      <c r="D139" s="32" t="s">
        <v>1995</v>
      </c>
      <c r="E139" s="32">
        <v>25.5</v>
      </c>
      <c r="F139" s="31">
        <v>25</v>
      </c>
      <c r="G139" s="31">
        <f t="shared" si="8"/>
        <v>637.5</v>
      </c>
      <c r="H139" s="32">
        <v>3</v>
      </c>
      <c r="I139" s="31">
        <v>50</v>
      </c>
      <c r="J139" s="31">
        <f t="shared" si="9"/>
        <v>150</v>
      </c>
      <c r="K139" s="17">
        <v>0</v>
      </c>
      <c r="L139" s="34">
        <v>200</v>
      </c>
      <c r="M139" s="34">
        <f t="shared" si="10"/>
        <v>0</v>
      </c>
      <c r="N139" s="34">
        <f t="shared" si="11"/>
        <v>787.5</v>
      </c>
    </row>
    <row r="140" spans="1:14" ht="15" customHeight="1">
      <c r="A140" s="28">
        <v>138</v>
      </c>
      <c r="B140" s="17" t="s">
        <v>1857</v>
      </c>
      <c r="C140" s="17" t="s">
        <v>1985</v>
      </c>
      <c r="D140" s="32" t="s">
        <v>1996</v>
      </c>
      <c r="E140" s="32">
        <v>61.9</v>
      </c>
      <c r="F140" s="31">
        <v>25</v>
      </c>
      <c r="G140" s="31">
        <f t="shared" si="8"/>
        <v>1547.5</v>
      </c>
      <c r="H140" s="32">
        <v>9</v>
      </c>
      <c r="I140" s="31">
        <v>50</v>
      </c>
      <c r="J140" s="31">
        <f t="shared" si="9"/>
        <v>450</v>
      </c>
      <c r="K140" s="17">
        <v>0</v>
      </c>
      <c r="L140" s="34">
        <v>200</v>
      </c>
      <c r="M140" s="34">
        <f t="shared" si="10"/>
        <v>0</v>
      </c>
      <c r="N140" s="34">
        <f t="shared" si="11"/>
        <v>1997.5</v>
      </c>
    </row>
    <row r="141" spans="1:14" ht="15" customHeight="1">
      <c r="A141" s="28">
        <v>139</v>
      </c>
      <c r="B141" s="17" t="s">
        <v>1857</v>
      </c>
      <c r="C141" s="17" t="s">
        <v>1985</v>
      </c>
      <c r="D141" s="32" t="s">
        <v>1997</v>
      </c>
      <c r="E141" s="32">
        <v>50</v>
      </c>
      <c r="F141" s="31">
        <v>25</v>
      </c>
      <c r="G141" s="31">
        <f t="shared" si="8"/>
        <v>1250</v>
      </c>
      <c r="H141" s="32">
        <v>3</v>
      </c>
      <c r="I141" s="31">
        <v>50</v>
      </c>
      <c r="J141" s="31">
        <f t="shared" si="9"/>
        <v>150</v>
      </c>
      <c r="K141" s="17">
        <v>21.5</v>
      </c>
      <c r="L141" s="34">
        <v>200</v>
      </c>
      <c r="M141" s="34">
        <f t="shared" si="10"/>
        <v>4300</v>
      </c>
      <c r="N141" s="34">
        <f t="shared" si="11"/>
        <v>5700</v>
      </c>
    </row>
    <row r="142" spans="1:14" ht="15" customHeight="1">
      <c r="A142" s="28">
        <v>140</v>
      </c>
      <c r="B142" s="17" t="s">
        <v>1857</v>
      </c>
      <c r="C142" s="17" t="s">
        <v>1985</v>
      </c>
      <c r="D142" s="32" t="s">
        <v>1998</v>
      </c>
      <c r="E142" s="32">
        <v>65</v>
      </c>
      <c r="F142" s="31">
        <v>25</v>
      </c>
      <c r="G142" s="31">
        <f t="shared" si="8"/>
        <v>1625</v>
      </c>
      <c r="H142" s="32">
        <v>8</v>
      </c>
      <c r="I142" s="31">
        <v>50</v>
      </c>
      <c r="J142" s="31">
        <f t="shared" si="9"/>
        <v>400</v>
      </c>
      <c r="K142" s="17">
        <v>0</v>
      </c>
      <c r="L142" s="34">
        <v>200</v>
      </c>
      <c r="M142" s="34">
        <f t="shared" si="10"/>
        <v>0</v>
      </c>
      <c r="N142" s="34">
        <f t="shared" si="11"/>
        <v>2025</v>
      </c>
    </row>
    <row r="143" spans="1:14" ht="15" customHeight="1">
      <c r="A143" s="28">
        <v>141</v>
      </c>
      <c r="B143" s="17" t="s">
        <v>1857</v>
      </c>
      <c r="C143" s="17" t="s">
        <v>1985</v>
      </c>
      <c r="D143" s="32" t="s">
        <v>1999</v>
      </c>
      <c r="E143" s="32">
        <v>33.3</v>
      </c>
      <c r="F143" s="31">
        <v>25</v>
      </c>
      <c r="G143" s="31">
        <f t="shared" si="8"/>
        <v>832.4999999999999</v>
      </c>
      <c r="H143" s="32">
        <v>4</v>
      </c>
      <c r="I143" s="31">
        <v>50</v>
      </c>
      <c r="J143" s="31">
        <f t="shared" si="9"/>
        <v>200</v>
      </c>
      <c r="K143" s="17">
        <v>0</v>
      </c>
      <c r="L143" s="34">
        <v>200</v>
      </c>
      <c r="M143" s="34">
        <f t="shared" si="10"/>
        <v>0</v>
      </c>
      <c r="N143" s="34">
        <f t="shared" si="11"/>
        <v>1032.5</v>
      </c>
    </row>
    <row r="144" spans="1:14" ht="15" customHeight="1">
      <c r="A144" s="28">
        <v>142</v>
      </c>
      <c r="B144" s="17" t="s">
        <v>1857</v>
      </c>
      <c r="C144" s="17" t="s">
        <v>1985</v>
      </c>
      <c r="D144" s="32" t="s">
        <v>2000</v>
      </c>
      <c r="E144" s="32">
        <v>32</v>
      </c>
      <c r="F144" s="31">
        <v>25</v>
      </c>
      <c r="G144" s="31">
        <f t="shared" si="8"/>
        <v>800</v>
      </c>
      <c r="H144" s="32">
        <v>4</v>
      </c>
      <c r="I144" s="31">
        <v>50</v>
      </c>
      <c r="J144" s="31">
        <f t="shared" si="9"/>
        <v>200</v>
      </c>
      <c r="K144" s="17">
        <v>0</v>
      </c>
      <c r="L144" s="34">
        <v>200</v>
      </c>
      <c r="M144" s="34">
        <f t="shared" si="10"/>
        <v>0</v>
      </c>
      <c r="N144" s="34">
        <f t="shared" si="11"/>
        <v>1000</v>
      </c>
    </row>
    <row r="145" spans="1:14" ht="15" customHeight="1">
      <c r="A145" s="28">
        <v>143</v>
      </c>
      <c r="B145" s="17" t="s">
        <v>1857</v>
      </c>
      <c r="C145" s="17" t="s">
        <v>1985</v>
      </c>
      <c r="D145" s="32" t="s">
        <v>2001</v>
      </c>
      <c r="E145" s="32">
        <v>26</v>
      </c>
      <c r="F145" s="31">
        <v>25</v>
      </c>
      <c r="G145" s="31">
        <f t="shared" si="8"/>
        <v>650</v>
      </c>
      <c r="H145" s="32">
        <v>3</v>
      </c>
      <c r="I145" s="31">
        <v>50</v>
      </c>
      <c r="J145" s="31">
        <f t="shared" si="9"/>
        <v>150</v>
      </c>
      <c r="K145" s="17">
        <v>0</v>
      </c>
      <c r="L145" s="34">
        <v>200</v>
      </c>
      <c r="M145" s="34">
        <f t="shared" si="10"/>
        <v>0</v>
      </c>
      <c r="N145" s="34">
        <f t="shared" si="11"/>
        <v>800</v>
      </c>
    </row>
    <row r="146" spans="1:14" ht="15" customHeight="1">
      <c r="A146" s="28">
        <v>144</v>
      </c>
      <c r="B146" s="17" t="s">
        <v>1857</v>
      </c>
      <c r="C146" s="17" t="s">
        <v>1985</v>
      </c>
      <c r="D146" s="32" t="s">
        <v>2002</v>
      </c>
      <c r="E146" s="32">
        <v>34</v>
      </c>
      <c r="F146" s="31">
        <v>25</v>
      </c>
      <c r="G146" s="31">
        <f t="shared" si="8"/>
        <v>850</v>
      </c>
      <c r="H146" s="32">
        <v>3</v>
      </c>
      <c r="I146" s="31">
        <v>50</v>
      </c>
      <c r="J146" s="31">
        <f t="shared" si="9"/>
        <v>150</v>
      </c>
      <c r="K146" s="17">
        <v>0</v>
      </c>
      <c r="L146" s="34">
        <v>200</v>
      </c>
      <c r="M146" s="34">
        <f t="shared" si="10"/>
        <v>0</v>
      </c>
      <c r="N146" s="34">
        <f t="shared" si="11"/>
        <v>1000</v>
      </c>
    </row>
    <row r="147" spans="1:14" ht="15" customHeight="1">
      <c r="A147" s="28">
        <v>145</v>
      </c>
      <c r="B147" s="17" t="s">
        <v>1857</v>
      </c>
      <c r="C147" s="17" t="s">
        <v>1985</v>
      </c>
      <c r="D147" s="32" t="s">
        <v>2003</v>
      </c>
      <c r="E147" s="32">
        <v>38</v>
      </c>
      <c r="F147" s="31">
        <v>25</v>
      </c>
      <c r="G147" s="31">
        <f t="shared" si="8"/>
        <v>950</v>
      </c>
      <c r="H147" s="32">
        <v>3</v>
      </c>
      <c r="I147" s="31">
        <v>50</v>
      </c>
      <c r="J147" s="31">
        <f t="shared" si="9"/>
        <v>150</v>
      </c>
      <c r="K147" s="17">
        <v>0</v>
      </c>
      <c r="L147" s="34">
        <v>200</v>
      </c>
      <c r="M147" s="34">
        <f t="shared" si="10"/>
        <v>0</v>
      </c>
      <c r="N147" s="34">
        <f t="shared" si="11"/>
        <v>1100</v>
      </c>
    </row>
    <row r="148" spans="1:14" ht="15" customHeight="1">
      <c r="A148" s="28">
        <v>146</v>
      </c>
      <c r="B148" s="17" t="s">
        <v>1857</v>
      </c>
      <c r="C148" s="17" t="s">
        <v>2004</v>
      </c>
      <c r="D148" s="32" t="s">
        <v>2005</v>
      </c>
      <c r="E148" s="17">
        <v>0</v>
      </c>
      <c r="F148" s="31">
        <v>25</v>
      </c>
      <c r="G148" s="31">
        <f t="shared" si="8"/>
        <v>0</v>
      </c>
      <c r="H148" s="17">
        <v>0</v>
      </c>
      <c r="I148" s="31">
        <v>50</v>
      </c>
      <c r="J148" s="31">
        <f t="shared" si="9"/>
        <v>0</v>
      </c>
      <c r="K148" s="17">
        <v>25</v>
      </c>
      <c r="L148" s="34">
        <v>200</v>
      </c>
      <c r="M148" s="34">
        <f t="shared" si="10"/>
        <v>5000</v>
      </c>
      <c r="N148" s="34">
        <f t="shared" si="11"/>
        <v>5000</v>
      </c>
    </row>
    <row r="149" spans="1:14" ht="15" customHeight="1">
      <c r="A149" s="28">
        <v>147</v>
      </c>
      <c r="B149" s="17" t="s">
        <v>1857</v>
      </c>
      <c r="C149" s="17" t="s">
        <v>2004</v>
      </c>
      <c r="D149" s="32" t="s">
        <v>2006</v>
      </c>
      <c r="E149" s="32">
        <v>19</v>
      </c>
      <c r="F149" s="31">
        <v>25</v>
      </c>
      <c r="G149" s="31">
        <f t="shared" si="8"/>
        <v>475</v>
      </c>
      <c r="H149" s="32">
        <v>5</v>
      </c>
      <c r="I149" s="31">
        <v>50</v>
      </c>
      <c r="J149" s="31">
        <f t="shared" si="9"/>
        <v>250</v>
      </c>
      <c r="K149" s="17">
        <v>0</v>
      </c>
      <c r="L149" s="34">
        <v>200</v>
      </c>
      <c r="M149" s="34">
        <f t="shared" si="10"/>
        <v>0</v>
      </c>
      <c r="N149" s="34">
        <f t="shared" si="11"/>
        <v>725</v>
      </c>
    </row>
    <row r="150" spans="1:14" ht="15" customHeight="1">
      <c r="A150" s="28">
        <v>148</v>
      </c>
      <c r="B150" s="17" t="s">
        <v>1857</v>
      </c>
      <c r="C150" s="17" t="s">
        <v>2004</v>
      </c>
      <c r="D150" s="32" t="s">
        <v>2007</v>
      </c>
      <c r="E150" s="32">
        <v>18</v>
      </c>
      <c r="F150" s="31">
        <v>25</v>
      </c>
      <c r="G150" s="31">
        <f t="shared" si="8"/>
        <v>450</v>
      </c>
      <c r="H150" s="17">
        <v>2</v>
      </c>
      <c r="I150" s="31">
        <v>50</v>
      </c>
      <c r="J150" s="31">
        <f t="shared" si="9"/>
        <v>100</v>
      </c>
      <c r="K150" s="17">
        <v>0</v>
      </c>
      <c r="L150" s="34">
        <v>200</v>
      </c>
      <c r="M150" s="34">
        <f t="shared" si="10"/>
        <v>0</v>
      </c>
      <c r="N150" s="34">
        <f t="shared" si="11"/>
        <v>550</v>
      </c>
    </row>
    <row r="151" spans="1:14" ht="15" customHeight="1">
      <c r="A151" s="28">
        <v>149</v>
      </c>
      <c r="B151" s="17" t="s">
        <v>1857</v>
      </c>
      <c r="C151" s="17" t="s">
        <v>2008</v>
      </c>
      <c r="D151" s="32" t="s">
        <v>622</v>
      </c>
      <c r="E151" s="32">
        <v>40</v>
      </c>
      <c r="F151" s="31">
        <v>25</v>
      </c>
      <c r="G151" s="31">
        <f t="shared" si="8"/>
        <v>1000</v>
      </c>
      <c r="H151" s="17">
        <v>0</v>
      </c>
      <c r="I151" s="31">
        <v>50</v>
      </c>
      <c r="J151" s="31">
        <f t="shared" si="9"/>
        <v>0</v>
      </c>
      <c r="K151" s="17">
        <v>0</v>
      </c>
      <c r="L151" s="34">
        <v>200</v>
      </c>
      <c r="M151" s="34">
        <f t="shared" si="10"/>
        <v>0</v>
      </c>
      <c r="N151" s="34">
        <f t="shared" si="11"/>
        <v>1000</v>
      </c>
    </row>
    <row r="152" spans="1:14" ht="15" customHeight="1">
      <c r="A152" s="28">
        <v>150</v>
      </c>
      <c r="B152" s="17" t="s">
        <v>1857</v>
      </c>
      <c r="C152" s="17" t="s">
        <v>2008</v>
      </c>
      <c r="D152" s="32" t="s">
        <v>2009</v>
      </c>
      <c r="E152" s="32">
        <v>54</v>
      </c>
      <c r="F152" s="31">
        <v>25</v>
      </c>
      <c r="G152" s="31">
        <f t="shared" si="8"/>
        <v>1350</v>
      </c>
      <c r="H152" s="17">
        <v>8</v>
      </c>
      <c r="I152" s="31">
        <v>50</v>
      </c>
      <c r="J152" s="31">
        <f t="shared" si="9"/>
        <v>400</v>
      </c>
      <c r="K152" s="17">
        <v>0</v>
      </c>
      <c r="L152" s="34">
        <v>200</v>
      </c>
      <c r="M152" s="34">
        <f t="shared" si="10"/>
        <v>0</v>
      </c>
      <c r="N152" s="34">
        <f t="shared" si="11"/>
        <v>1750</v>
      </c>
    </row>
    <row r="153" spans="1:14" ht="15" customHeight="1">
      <c r="A153" s="28">
        <v>151</v>
      </c>
      <c r="B153" s="17" t="s">
        <v>1857</v>
      </c>
      <c r="C153" s="17" t="s">
        <v>2008</v>
      </c>
      <c r="D153" s="32" t="s">
        <v>2010</v>
      </c>
      <c r="E153" s="32">
        <v>22</v>
      </c>
      <c r="F153" s="31">
        <v>25</v>
      </c>
      <c r="G153" s="31">
        <f t="shared" si="8"/>
        <v>550</v>
      </c>
      <c r="H153" s="17">
        <v>2</v>
      </c>
      <c r="I153" s="31">
        <v>50</v>
      </c>
      <c r="J153" s="31">
        <f t="shared" si="9"/>
        <v>100</v>
      </c>
      <c r="K153" s="17">
        <v>0</v>
      </c>
      <c r="L153" s="34">
        <v>200</v>
      </c>
      <c r="M153" s="34">
        <f t="shared" si="10"/>
        <v>0</v>
      </c>
      <c r="N153" s="34">
        <f t="shared" si="11"/>
        <v>650</v>
      </c>
    </row>
    <row r="154" spans="1:14" ht="15" customHeight="1">
      <c r="A154" s="28">
        <v>152</v>
      </c>
      <c r="B154" s="17" t="s">
        <v>1857</v>
      </c>
      <c r="C154" s="17" t="s">
        <v>2008</v>
      </c>
      <c r="D154" s="32" t="s">
        <v>2011</v>
      </c>
      <c r="E154" s="32">
        <v>70</v>
      </c>
      <c r="F154" s="31">
        <v>25</v>
      </c>
      <c r="G154" s="31">
        <f t="shared" si="8"/>
        <v>1750</v>
      </c>
      <c r="H154" s="17">
        <v>5</v>
      </c>
      <c r="I154" s="31">
        <v>50</v>
      </c>
      <c r="J154" s="31">
        <f t="shared" si="9"/>
        <v>250</v>
      </c>
      <c r="K154" s="17">
        <v>0</v>
      </c>
      <c r="L154" s="34">
        <v>200</v>
      </c>
      <c r="M154" s="34">
        <f t="shared" si="10"/>
        <v>0</v>
      </c>
      <c r="N154" s="34">
        <f t="shared" si="11"/>
        <v>2000</v>
      </c>
    </row>
    <row r="155" spans="1:14" ht="15" customHeight="1">
      <c r="A155" s="28">
        <v>153</v>
      </c>
      <c r="B155" s="17" t="s">
        <v>1857</v>
      </c>
      <c r="C155" s="17" t="s">
        <v>2008</v>
      </c>
      <c r="D155" s="32" t="s">
        <v>1605</v>
      </c>
      <c r="E155" s="32">
        <v>35</v>
      </c>
      <c r="F155" s="31">
        <v>25</v>
      </c>
      <c r="G155" s="31">
        <f t="shared" si="8"/>
        <v>875</v>
      </c>
      <c r="H155" s="17">
        <v>0</v>
      </c>
      <c r="I155" s="31">
        <v>50</v>
      </c>
      <c r="J155" s="31">
        <f t="shared" si="9"/>
        <v>0</v>
      </c>
      <c r="K155" s="17">
        <v>0</v>
      </c>
      <c r="L155" s="34">
        <v>200</v>
      </c>
      <c r="M155" s="34">
        <f t="shared" si="10"/>
        <v>0</v>
      </c>
      <c r="N155" s="34">
        <f t="shared" si="11"/>
        <v>875</v>
      </c>
    </row>
    <row r="156" spans="1:14" ht="15" customHeight="1">
      <c r="A156" s="28">
        <v>154</v>
      </c>
      <c r="B156" s="17" t="s">
        <v>1857</v>
      </c>
      <c r="C156" s="17" t="s">
        <v>2008</v>
      </c>
      <c r="D156" s="32" t="s">
        <v>2012</v>
      </c>
      <c r="E156" s="32">
        <v>26</v>
      </c>
      <c r="F156" s="31">
        <v>25</v>
      </c>
      <c r="G156" s="31">
        <f t="shared" si="8"/>
        <v>650</v>
      </c>
      <c r="H156" s="17">
        <v>4</v>
      </c>
      <c r="I156" s="31">
        <v>50</v>
      </c>
      <c r="J156" s="31">
        <f t="shared" si="9"/>
        <v>200</v>
      </c>
      <c r="K156" s="17">
        <v>0</v>
      </c>
      <c r="L156" s="34">
        <v>200</v>
      </c>
      <c r="M156" s="34">
        <f t="shared" si="10"/>
        <v>0</v>
      </c>
      <c r="N156" s="34">
        <f t="shared" si="11"/>
        <v>850</v>
      </c>
    </row>
    <row r="157" spans="1:14" ht="15" customHeight="1">
      <c r="A157" s="28">
        <v>155</v>
      </c>
      <c r="B157" s="17" t="s">
        <v>1857</v>
      </c>
      <c r="C157" s="17" t="s">
        <v>2013</v>
      </c>
      <c r="D157" s="32" t="s">
        <v>2014</v>
      </c>
      <c r="E157" s="32">
        <v>35</v>
      </c>
      <c r="F157" s="31">
        <v>25</v>
      </c>
      <c r="G157" s="31">
        <f t="shared" si="8"/>
        <v>875</v>
      </c>
      <c r="H157" s="32">
        <v>1.5</v>
      </c>
      <c r="I157" s="31">
        <v>50</v>
      </c>
      <c r="J157" s="31">
        <f t="shared" si="9"/>
        <v>75</v>
      </c>
      <c r="K157" s="17">
        <v>0</v>
      </c>
      <c r="L157" s="34">
        <v>200</v>
      </c>
      <c r="M157" s="34">
        <f t="shared" si="10"/>
        <v>0</v>
      </c>
      <c r="N157" s="34">
        <f t="shared" si="11"/>
        <v>950</v>
      </c>
    </row>
    <row r="158" spans="1:14" ht="15" customHeight="1">
      <c r="A158" s="28">
        <v>156</v>
      </c>
      <c r="B158" s="17" t="s">
        <v>1857</v>
      </c>
      <c r="C158" s="17" t="s">
        <v>2013</v>
      </c>
      <c r="D158" s="32" t="s">
        <v>2015</v>
      </c>
      <c r="E158" s="32">
        <v>22</v>
      </c>
      <c r="F158" s="31">
        <v>25</v>
      </c>
      <c r="G158" s="31">
        <f t="shared" si="8"/>
        <v>550</v>
      </c>
      <c r="H158" s="32">
        <v>12</v>
      </c>
      <c r="I158" s="31">
        <v>50</v>
      </c>
      <c r="J158" s="31">
        <f t="shared" si="9"/>
        <v>600</v>
      </c>
      <c r="K158" s="17">
        <v>0</v>
      </c>
      <c r="L158" s="34">
        <v>200</v>
      </c>
      <c r="M158" s="34">
        <f t="shared" si="10"/>
        <v>0</v>
      </c>
      <c r="N158" s="34">
        <f t="shared" si="11"/>
        <v>1150</v>
      </c>
    </row>
    <row r="159" spans="1:14" ht="15" customHeight="1">
      <c r="A159" s="28">
        <v>157</v>
      </c>
      <c r="B159" s="17" t="s">
        <v>1857</v>
      </c>
      <c r="C159" s="17" t="s">
        <v>2013</v>
      </c>
      <c r="D159" s="32" t="s">
        <v>2016</v>
      </c>
      <c r="E159" s="32">
        <v>14</v>
      </c>
      <c r="F159" s="31">
        <v>25</v>
      </c>
      <c r="G159" s="31">
        <f t="shared" si="8"/>
        <v>350</v>
      </c>
      <c r="H159" s="32">
        <v>4</v>
      </c>
      <c r="I159" s="31">
        <v>50</v>
      </c>
      <c r="J159" s="31">
        <f t="shared" si="9"/>
        <v>200</v>
      </c>
      <c r="K159" s="17">
        <v>0</v>
      </c>
      <c r="L159" s="34">
        <v>200</v>
      </c>
      <c r="M159" s="34">
        <f t="shared" si="10"/>
        <v>0</v>
      </c>
      <c r="N159" s="34">
        <f t="shared" si="11"/>
        <v>550</v>
      </c>
    </row>
    <row r="160" spans="1:14" ht="15" customHeight="1">
      <c r="A160" s="28">
        <v>158</v>
      </c>
      <c r="B160" s="17" t="s">
        <v>1857</v>
      </c>
      <c r="C160" s="17" t="s">
        <v>2013</v>
      </c>
      <c r="D160" s="32" t="s">
        <v>2017</v>
      </c>
      <c r="E160" s="32">
        <v>7</v>
      </c>
      <c r="F160" s="31">
        <v>25</v>
      </c>
      <c r="G160" s="31">
        <f t="shared" si="8"/>
        <v>175</v>
      </c>
      <c r="H160" s="32">
        <v>3</v>
      </c>
      <c r="I160" s="31">
        <v>50</v>
      </c>
      <c r="J160" s="31">
        <f t="shared" si="9"/>
        <v>150</v>
      </c>
      <c r="K160" s="17">
        <v>0</v>
      </c>
      <c r="L160" s="34">
        <v>200</v>
      </c>
      <c r="M160" s="34">
        <f t="shared" si="10"/>
        <v>0</v>
      </c>
      <c r="N160" s="34">
        <f t="shared" si="11"/>
        <v>325</v>
      </c>
    </row>
    <row r="161" spans="1:14" ht="15" customHeight="1">
      <c r="A161" s="28">
        <v>159</v>
      </c>
      <c r="B161" s="17" t="s">
        <v>1857</v>
      </c>
      <c r="C161" s="17" t="s">
        <v>2013</v>
      </c>
      <c r="D161" s="32" t="s">
        <v>2018</v>
      </c>
      <c r="E161" s="32">
        <v>6</v>
      </c>
      <c r="F161" s="31">
        <v>25</v>
      </c>
      <c r="G161" s="31">
        <f t="shared" si="8"/>
        <v>150</v>
      </c>
      <c r="H161" s="32">
        <v>1.5</v>
      </c>
      <c r="I161" s="31">
        <v>50</v>
      </c>
      <c r="J161" s="31">
        <f t="shared" si="9"/>
        <v>75</v>
      </c>
      <c r="K161" s="17">
        <v>0</v>
      </c>
      <c r="L161" s="34">
        <v>200</v>
      </c>
      <c r="M161" s="34">
        <f t="shared" si="10"/>
        <v>0</v>
      </c>
      <c r="N161" s="34">
        <f t="shared" si="11"/>
        <v>225</v>
      </c>
    </row>
    <row r="162" spans="1:14" ht="15" customHeight="1">
      <c r="A162" s="28">
        <v>160</v>
      </c>
      <c r="B162" s="17" t="s">
        <v>1857</v>
      </c>
      <c r="C162" s="17" t="s">
        <v>2013</v>
      </c>
      <c r="D162" s="32" t="s">
        <v>2019</v>
      </c>
      <c r="E162" s="32">
        <v>10</v>
      </c>
      <c r="F162" s="31">
        <v>25</v>
      </c>
      <c r="G162" s="31">
        <f t="shared" si="8"/>
        <v>250</v>
      </c>
      <c r="H162" s="32">
        <v>5</v>
      </c>
      <c r="I162" s="31">
        <v>50</v>
      </c>
      <c r="J162" s="31">
        <f t="shared" si="9"/>
        <v>250</v>
      </c>
      <c r="K162" s="17">
        <v>0</v>
      </c>
      <c r="L162" s="34">
        <v>200</v>
      </c>
      <c r="M162" s="34">
        <f t="shared" si="10"/>
        <v>0</v>
      </c>
      <c r="N162" s="34">
        <f t="shared" si="11"/>
        <v>500</v>
      </c>
    </row>
    <row r="163" spans="1:14" ht="15" customHeight="1">
      <c r="A163" s="28">
        <v>161</v>
      </c>
      <c r="B163" s="17" t="s">
        <v>1857</v>
      </c>
      <c r="C163" s="17" t="s">
        <v>2013</v>
      </c>
      <c r="D163" s="32" t="s">
        <v>2020</v>
      </c>
      <c r="E163" s="32">
        <v>10</v>
      </c>
      <c r="F163" s="31">
        <v>25</v>
      </c>
      <c r="G163" s="31">
        <f t="shared" si="8"/>
        <v>250</v>
      </c>
      <c r="H163" s="32">
        <v>3</v>
      </c>
      <c r="I163" s="31">
        <v>50</v>
      </c>
      <c r="J163" s="31">
        <f t="shared" si="9"/>
        <v>150</v>
      </c>
      <c r="K163" s="17">
        <v>0</v>
      </c>
      <c r="L163" s="34">
        <v>200</v>
      </c>
      <c r="M163" s="34">
        <f t="shared" si="10"/>
        <v>0</v>
      </c>
      <c r="N163" s="34">
        <f t="shared" si="11"/>
        <v>400</v>
      </c>
    </row>
    <row r="164" spans="1:14" ht="15" customHeight="1">
      <c r="A164" s="28">
        <v>162</v>
      </c>
      <c r="B164" s="17" t="s">
        <v>1857</v>
      </c>
      <c r="C164" s="17" t="s">
        <v>2013</v>
      </c>
      <c r="D164" s="32" t="s">
        <v>2021</v>
      </c>
      <c r="E164" s="32">
        <v>14</v>
      </c>
      <c r="F164" s="31">
        <v>25</v>
      </c>
      <c r="G164" s="31">
        <f t="shared" si="8"/>
        <v>350</v>
      </c>
      <c r="H164" s="32">
        <v>4</v>
      </c>
      <c r="I164" s="31">
        <v>50</v>
      </c>
      <c r="J164" s="31">
        <f t="shared" si="9"/>
        <v>200</v>
      </c>
      <c r="K164" s="17">
        <v>0</v>
      </c>
      <c r="L164" s="34">
        <v>200</v>
      </c>
      <c r="M164" s="34">
        <f t="shared" si="10"/>
        <v>0</v>
      </c>
      <c r="N164" s="34">
        <f t="shared" si="11"/>
        <v>550</v>
      </c>
    </row>
    <row r="165" spans="1:14" ht="15" customHeight="1">
      <c r="A165" s="28">
        <v>163</v>
      </c>
      <c r="B165" s="17" t="s">
        <v>1857</v>
      </c>
      <c r="C165" s="17" t="s">
        <v>2013</v>
      </c>
      <c r="D165" s="32" t="s">
        <v>1742</v>
      </c>
      <c r="E165" s="32">
        <v>10</v>
      </c>
      <c r="F165" s="31">
        <v>25</v>
      </c>
      <c r="G165" s="31">
        <f t="shared" si="8"/>
        <v>250</v>
      </c>
      <c r="H165" s="32">
        <v>0.5</v>
      </c>
      <c r="I165" s="31">
        <v>50</v>
      </c>
      <c r="J165" s="31">
        <f t="shared" si="9"/>
        <v>25</v>
      </c>
      <c r="K165" s="17">
        <v>0</v>
      </c>
      <c r="L165" s="34">
        <v>200</v>
      </c>
      <c r="M165" s="34">
        <f t="shared" si="10"/>
        <v>0</v>
      </c>
      <c r="N165" s="34">
        <f t="shared" si="11"/>
        <v>275</v>
      </c>
    </row>
    <row r="166" spans="1:14" ht="15" customHeight="1">
      <c r="A166" s="28">
        <v>164</v>
      </c>
      <c r="B166" s="17" t="s">
        <v>1857</v>
      </c>
      <c r="C166" s="17" t="s">
        <v>2013</v>
      </c>
      <c r="D166" s="32" t="s">
        <v>2022</v>
      </c>
      <c r="E166" s="32">
        <v>20</v>
      </c>
      <c r="F166" s="31">
        <v>25</v>
      </c>
      <c r="G166" s="31">
        <f t="shared" si="8"/>
        <v>500</v>
      </c>
      <c r="H166" s="32">
        <v>5</v>
      </c>
      <c r="I166" s="31">
        <v>50</v>
      </c>
      <c r="J166" s="31">
        <f t="shared" si="9"/>
        <v>250</v>
      </c>
      <c r="K166" s="17">
        <v>0</v>
      </c>
      <c r="L166" s="34">
        <v>200</v>
      </c>
      <c r="M166" s="34">
        <f t="shared" si="10"/>
        <v>0</v>
      </c>
      <c r="N166" s="34">
        <f t="shared" si="11"/>
        <v>750</v>
      </c>
    </row>
    <row r="167" spans="1:14" ht="15" customHeight="1">
      <c r="A167" s="28">
        <v>165</v>
      </c>
      <c r="B167" s="17" t="s">
        <v>1857</v>
      </c>
      <c r="C167" s="17" t="s">
        <v>2013</v>
      </c>
      <c r="D167" s="32" t="s">
        <v>2023</v>
      </c>
      <c r="E167" s="32">
        <v>10</v>
      </c>
      <c r="F167" s="31">
        <v>25</v>
      </c>
      <c r="G167" s="31">
        <f t="shared" si="8"/>
        <v>250</v>
      </c>
      <c r="H167" s="32">
        <v>5</v>
      </c>
      <c r="I167" s="31">
        <v>50</v>
      </c>
      <c r="J167" s="31">
        <f t="shared" si="9"/>
        <v>250</v>
      </c>
      <c r="K167" s="17">
        <v>0</v>
      </c>
      <c r="L167" s="34">
        <v>200</v>
      </c>
      <c r="M167" s="34">
        <f t="shared" si="10"/>
        <v>0</v>
      </c>
      <c r="N167" s="34">
        <f t="shared" si="11"/>
        <v>500</v>
      </c>
    </row>
    <row r="168" spans="1:14" ht="15" customHeight="1">
      <c r="A168" s="28">
        <v>166</v>
      </c>
      <c r="B168" s="17" t="s">
        <v>1857</v>
      </c>
      <c r="C168" s="17" t="s">
        <v>2013</v>
      </c>
      <c r="D168" s="32" t="s">
        <v>2024</v>
      </c>
      <c r="E168" s="32">
        <v>15</v>
      </c>
      <c r="F168" s="31">
        <v>25</v>
      </c>
      <c r="G168" s="31">
        <f t="shared" si="8"/>
        <v>375</v>
      </c>
      <c r="H168" s="32">
        <v>5</v>
      </c>
      <c r="I168" s="31">
        <v>50</v>
      </c>
      <c r="J168" s="31">
        <f t="shared" si="9"/>
        <v>250</v>
      </c>
      <c r="K168" s="17">
        <v>0</v>
      </c>
      <c r="L168" s="34">
        <v>200</v>
      </c>
      <c r="M168" s="34">
        <f t="shared" si="10"/>
        <v>0</v>
      </c>
      <c r="N168" s="34">
        <f t="shared" si="11"/>
        <v>625</v>
      </c>
    </row>
    <row r="169" spans="1:14" ht="15" customHeight="1">
      <c r="A169" s="28">
        <v>167</v>
      </c>
      <c r="B169" s="17" t="s">
        <v>1857</v>
      </c>
      <c r="C169" s="17" t="s">
        <v>2013</v>
      </c>
      <c r="D169" s="32" t="s">
        <v>2025</v>
      </c>
      <c r="E169" s="32">
        <v>25</v>
      </c>
      <c r="F169" s="31">
        <v>25</v>
      </c>
      <c r="G169" s="31">
        <f t="shared" si="8"/>
        <v>625</v>
      </c>
      <c r="H169" s="32">
        <v>4.5</v>
      </c>
      <c r="I169" s="31">
        <v>50</v>
      </c>
      <c r="J169" s="31">
        <f t="shared" si="9"/>
        <v>225</v>
      </c>
      <c r="K169" s="17">
        <v>0</v>
      </c>
      <c r="L169" s="34">
        <v>200</v>
      </c>
      <c r="M169" s="34">
        <f t="shared" si="10"/>
        <v>0</v>
      </c>
      <c r="N169" s="34">
        <f t="shared" si="11"/>
        <v>850</v>
      </c>
    </row>
    <row r="170" spans="1:14" ht="15" customHeight="1">
      <c r="A170" s="28">
        <v>168</v>
      </c>
      <c r="B170" s="17" t="s">
        <v>1857</v>
      </c>
      <c r="C170" s="17" t="s">
        <v>2013</v>
      </c>
      <c r="D170" s="32" t="s">
        <v>2026</v>
      </c>
      <c r="E170" s="32">
        <v>16</v>
      </c>
      <c r="F170" s="31">
        <v>25</v>
      </c>
      <c r="G170" s="31">
        <f t="shared" si="8"/>
        <v>400</v>
      </c>
      <c r="H170" s="32">
        <v>1.5</v>
      </c>
      <c r="I170" s="31">
        <v>50</v>
      </c>
      <c r="J170" s="31">
        <f t="shared" si="9"/>
        <v>75</v>
      </c>
      <c r="K170" s="17">
        <v>0</v>
      </c>
      <c r="L170" s="34">
        <v>200</v>
      </c>
      <c r="M170" s="34">
        <f t="shared" si="10"/>
        <v>0</v>
      </c>
      <c r="N170" s="34">
        <f t="shared" si="11"/>
        <v>475</v>
      </c>
    </row>
    <row r="171" spans="1:14" ht="15" customHeight="1">
      <c r="A171" s="28">
        <v>169</v>
      </c>
      <c r="B171" s="17" t="s">
        <v>1857</v>
      </c>
      <c r="C171" s="17" t="s">
        <v>2013</v>
      </c>
      <c r="D171" s="32" t="s">
        <v>2027</v>
      </c>
      <c r="E171" s="32">
        <v>17</v>
      </c>
      <c r="F171" s="31">
        <v>25</v>
      </c>
      <c r="G171" s="31">
        <f t="shared" si="8"/>
        <v>425</v>
      </c>
      <c r="H171" s="32">
        <v>8.5</v>
      </c>
      <c r="I171" s="31">
        <v>50</v>
      </c>
      <c r="J171" s="31">
        <f t="shared" si="9"/>
        <v>425</v>
      </c>
      <c r="K171" s="17">
        <v>0</v>
      </c>
      <c r="L171" s="34">
        <v>200</v>
      </c>
      <c r="M171" s="34">
        <f t="shared" si="10"/>
        <v>0</v>
      </c>
      <c r="N171" s="34">
        <f t="shared" si="11"/>
        <v>850</v>
      </c>
    </row>
    <row r="172" spans="1:14" ht="15" customHeight="1">
      <c r="A172" s="28">
        <v>170</v>
      </c>
      <c r="B172" s="17" t="s">
        <v>1857</v>
      </c>
      <c r="C172" s="17" t="s">
        <v>2013</v>
      </c>
      <c r="D172" s="32" t="s">
        <v>2028</v>
      </c>
      <c r="E172" s="32">
        <v>20</v>
      </c>
      <c r="F172" s="31">
        <v>25</v>
      </c>
      <c r="G172" s="31">
        <f t="shared" si="8"/>
        <v>500</v>
      </c>
      <c r="H172" s="32">
        <v>3.5</v>
      </c>
      <c r="I172" s="31">
        <v>50</v>
      </c>
      <c r="J172" s="31">
        <f t="shared" si="9"/>
        <v>175</v>
      </c>
      <c r="K172" s="17">
        <v>0</v>
      </c>
      <c r="L172" s="34">
        <v>200</v>
      </c>
      <c r="M172" s="34">
        <f t="shared" si="10"/>
        <v>0</v>
      </c>
      <c r="N172" s="34">
        <f t="shared" si="11"/>
        <v>675</v>
      </c>
    </row>
    <row r="173" spans="1:14" ht="15" customHeight="1">
      <c r="A173" s="28">
        <v>171</v>
      </c>
      <c r="B173" s="17" t="s">
        <v>1857</v>
      </c>
      <c r="C173" s="17" t="s">
        <v>2013</v>
      </c>
      <c r="D173" s="32" t="s">
        <v>2029</v>
      </c>
      <c r="E173" s="32">
        <v>20</v>
      </c>
      <c r="F173" s="31">
        <v>25</v>
      </c>
      <c r="G173" s="31">
        <f t="shared" si="8"/>
        <v>500</v>
      </c>
      <c r="H173" s="32">
        <v>5</v>
      </c>
      <c r="I173" s="31">
        <v>50</v>
      </c>
      <c r="J173" s="31">
        <f t="shared" si="9"/>
        <v>250</v>
      </c>
      <c r="K173" s="17">
        <v>0</v>
      </c>
      <c r="L173" s="34">
        <v>200</v>
      </c>
      <c r="M173" s="34">
        <f t="shared" si="10"/>
        <v>0</v>
      </c>
      <c r="N173" s="34">
        <f t="shared" si="11"/>
        <v>750</v>
      </c>
    </row>
    <row r="174" spans="1:14" ht="15" customHeight="1">
      <c r="A174" s="28">
        <v>172</v>
      </c>
      <c r="B174" s="17" t="s">
        <v>1857</v>
      </c>
      <c r="C174" s="17" t="s">
        <v>2013</v>
      </c>
      <c r="D174" s="32" t="s">
        <v>2030</v>
      </c>
      <c r="E174" s="32">
        <v>20</v>
      </c>
      <c r="F174" s="31">
        <v>25</v>
      </c>
      <c r="G174" s="31">
        <f t="shared" si="8"/>
        <v>500</v>
      </c>
      <c r="H174" s="32">
        <v>5</v>
      </c>
      <c r="I174" s="31">
        <v>50</v>
      </c>
      <c r="J174" s="31">
        <f t="shared" si="9"/>
        <v>250</v>
      </c>
      <c r="K174" s="17">
        <v>0</v>
      </c>
      <c r="L174" s="34">
        <v>200</v>
      </c>
      <c r="M174" s="34">
        <f t="shared" si="10"/>
        <v>0</v>
      </c>
      <c r="N174" s="34">
        <f t="shared" si="11"/>
        <v>750</v>
      </c>
    </row>
    <row r="175" spans="1:14" ht="15" customHeight="1">
      <c r="A175" s="28">
        <v>173</v>
      </c>
      <c r="B175" s="17" t="s">
        <v>1857</v>
      </c>
      <c r="C175" s="17" t="s">
        <v>2013</v>
      </c>
      <c r="D175" s="32" t="s">
        <v>2031</v>
      </c>
      <c r="E175" s="32">
        <v>24</v>
      </c>
      <c r="F175" s="31">
        <v>25</v>
      </c>
      <c r="G175" s="31">
        <f t="shared" si="8"/>
        <v>600</v>
      </c>
      <c r="H175" s="32">
        <v>3.5</v>
      </c>
      <c r="I175" s="31">
        <v>50</v>
      </c>
      <c r="J175" s="31">
        <f t="shared" si="9"/>
        <v>175</v>
      </c>
      <c r="K175" s="17">
        <v>0</v>
      </c>
      <c r="L175" s="34">
        <v>200</v>
      </c>
      <c r="M175" s="34">
        <f t="shared" si="10"/>
        <v>0</v>
      </c>
      <c r="N175" s="34">
        <f t="shared" si="11"/>
        <v>775</v>
      </c>
    </row>
    <row r="176" spans="1:14" ht="15" customHeight="1">
      <c r="A176" s="28">
        <v>174</v>
      </c>
      <c r="B176" s="17" t="s">
        <v>1857</v>
      </c>
      <c r="C176" s="17" t="s">
        <v>2013</v>
      </c>
      <c r="D176" s="32" t="s">
        <v>2032</v>
      </c>
      <c r="E176" s="32">
        <v>8</v>
      </c>
      <c r="F176" s="31">
        <v>25</v>
      </c>
      <c r="G176" s="31">
        <f t="shared" si="8"/>
        <v>200</v>
      </c>
      <c r="H176" s="32">
        <v>3</v>
      </c>
      <c r="I176" s="31">
        <v>50</v>
      </c>
      <c r="J176" s="31">
        <f t="shared" si="9"/>
        <v>150</v>
      </c>
      <c r="K176" s="17">
        <v>0</v>
      </c>
      <c r="L176" s="34">
        <v>200</v>
      </c>
      <c r="M176" s="34">
        <f t="shared" si="10"/>
        <v>0</v>
      </c>
      <c r="N176" s="34">
        <f t="shared" si="11"/>
        <v>350</v>
      </c>
    </row>
    <row r="177" spans="1:14" ht="15" customHeight="1">
      <c r="A177" s="28">
        <v>175</v>
      </c>
      <c r="B177" s="17" t="s">
        <v>1857</v>
      </c>
      <c r="C177" s="17" t="s">
        <v>2013</v>
      </c>
      <c r="D177" s="32" t="s">
        <v>2033</v>
      </c>
      <c r="E177" s="32">
        <v>13</v>
      </c>
      <c r="F177" s="31">
        <v>25</v>
      </c>
      <c r="G177" s="31">
        <f t="shared" si="8"/>
        <v>325</v>
      </c>
      <c r="H177" s="32">
        <v>3.5</v>
      </c>
      <c r="I177" s="31">
        <v>50</v>
      </c>
      <c r="J177" s="31">
        <f t="shared" si="9"/>
        <v>175</v>
      </c>
      <c r="K177" s="17">
        <v>0</v>
      </c>
      <c r="L177" s="34">
        <v>200</v>
      </c>
      <c r="M177" s="34">
        <f t="shared" si="10"/>
        <v>0</v>
      </c>
      <c r="N177" s="34">
        <f t="shared" si="11"/>
        <v>500</v>
      </c>
    </row>
    <row r="178" spans="1:14" ht="15" customHeight="1">
      <c r="A178" s="28">
        <v>176</v>
      </c>
      <c r="B178" s="17" t="s">
        <v>1857</v>
      </c>
      <c r="C178" s="17" t="s">
        <v>2013</v>
      </c>
      <c r="D178" s="32" t="s">
        <v>1316</v>
      </c>
      <c r="E178" s="32">
        <v>12</v>
      </c>
      <c r="F178" s="31">
        <v>25</v>
      </c>
      <c r="G178" s="31">
        <f t="shared" si="8"/>
        <v>300</v>
      </c>
      <c r="H178" s="32">
        <v>4</v>
      </c>
      <c r="I178" s="31">
        <v>50</v>
      </c>
      <c r="J178" s="31">
        <f t="shared" si="9"/>
        <v>200</v>
      </c>
      <c r="K178" s="17">
        <v>0</v>
      </c>
      <c r="L178" s="34">
        <v>200</v>
      </c>
      <c r="M178" s="34">
        <f t="shared" si="10"/>
        <v>0</v>
      </c>
      <c r="N178" s="34">
        <f t="shared" si="11"/>
        <v>500</v>
      </c>
    </row>
    <row r="179" spans="1:14" ht="15" customHeight="1">
      <c r="A179" s="28">
        <v>177</v>
      </c>
      <c r="B179" s="17" t="s">
        <v>1857</v>
      </c>
      <c r="C179" s="17" t="s">
        <v>2034</v>
      </c>
      <c r="D179" s="32" t="s">
        <v>2035</v>
      </c>
      <c r="E179" s="32">
        <v>29</v>
      </c>
      <c r="F179" s="31">
        <v>25</v>
      </c>
      <c r="G179" s="31">
        <f t="shared" si="8"/>
        <v>725</v>
      </c>
      <c r="H179" s="32">
        <v>5</v>
      </c>
      <c r="I179" s="31">
        <v>50</v>
      </c>
      <c r="J179" s="31">
        <f t="shared" si="9"/>
        <v>250</v>
      </c>
      <c r="K179" s="17">
        <v>0</v>
      </c>
      <c r="L179" s="34">
        <v>200</v>
      </c>
      <c r="M179" s="34">
        <f t="shared" si="10"/>
        <v>0</v>
      </c>
      <c r="N179" s="34">
        <f t="shared" si="11"/>
        <v>975</v>
      </c>
    </row>
    <row r="180" spans="1:14" ht="15" customHeight="1">
      <c r="A180" s="28">
        <v>178</v>
      </c>
      <c r="B180" s="17" t="s">
        <v>1857</v>
      </c>
      <c r="C180" s="17" t="s">
        <v>2034</v>
      </c>
      <c r="D180" s="32" t="s">
        <v>2036</v>
      </c>
      <c r="E180" s="32">
        <v>21</v>
      </c>
      <c r="F180" s="31">
        <v>25</v>
      </c>
      <c r="G180" s="31">
        <f t="shared" si="8"/>
        <v>525</v>
      </c>
      <c r="H180" s="32">
        <v>2</v>
      </c>
      <c r="I180" s="31">
        <v>50</v>
      </c>
      <c r="J180" s="31">
        <f t="shared" si="9"/>
        <v>100</v>
      </c>
      <c r="K180" s="17">
        <v>0</v>
      </c>
      <c r="L180" s="34">
        <v>200</v>
      </c>
      <c r="M180" s="34">
        <f t="shared" si="10"/>
        <v>0</v>
      </c>
      <c r="N180" s="34">
        <f t="shared" si="11"/>
        <v>625</v>
      </c>
    </row>
    <row r="181" spans="1:14" ht="15" customHeight="1">
      <c r="A181" s="28">
        <v>179</v>
      </c>
      <c r="B181" s="17" t="s">
        <v>1857</v>
      </c>
      <c r="C181" s="17" t="s">
        <v>2034</v>
      </c>
      <c r="D181" s="32" t="s">
        <v>2037</v>
      </c>
      <c r="E181" s="32">
        <v>34</v>
      </c>
      <c r="F181" s="31">
        <v>25</v>
      </c>
      <c r="G181" s="31">
        <f t="shared" si="8"/>
        <v>850</v>
      </c>
      <c r="H181" s="32">
        <v>4</v>
      </c>
      <c r="I181" s="31">
        <v>50</v>
      </c>
      <c r="J181" s="31">
        <f t="shared" si="9"/>
        <v>200</v>
      </c>
      <c r="K181" s="17">
        <v>0</v>
      </c>
      <c r="L181" s="34">
        <v>200</v>
      </c>
      <c r="M181" s="34">
        <f t="shared" si="10"/>
        <v>0</v>
      </c>
      <c r="N181" s="34">
        <f t="shared" si="11"/>
        <v>1050</v>
      </c>
    </row>
    <row r="182" spans="1:14" ht="15" customHeight="1">
      <c r="A182" s="28">
        <v>180</v>
      </c>
      <c r="B182" s="17" t="s">
        <v>1857</v>
      </c>
      <c r="C182" s="17" t="s">
        <v>2034</v>
      </c>
      <c r="D182" s="32" t="s">
        <v>2038</v>
      </c>
      <c r="E182" s="32">
        <v>27</v>
      </c>
      <c r="F182" s="31">
        <v>25</v>
      </c>
      <c r="G182" s="31">
        <f t="shared" si="8"/>
        <v>675</v>
      </c>
      <c r="H182" s="32">
        <v>2</v>
      </c>
      <c r="I182" s="31">
        <v>50</v>
      </c>
      <c r="J182" s="31">
        <f t="shared" si="9"/>
        <v>100</v>
      </c>
      <c r="K182" s="17">
        <v>0</v>
      </c>
      <c r="L182" s="34">
        <v>200</v>
      </c>
      <c r="M182" s="34">
        <f t="shared" si="10"/>
        <v>0</v>
      </c>
      <c r="N182" s="34">
        <f t="shared" si="11"/>
        <v>775</v>
      </c>
    </row>
    <row r="183" spans="1:14" ht="15" customHeight="1">
      <c r="A183" s="28">
        <v>181</v>
      </c>
      <c r="B183" s="17" t="s">
        <v>1857</v>
      </c>
      <c r="C183" s="17" t="s">
        <v>2034</v>
      </c>
      <c r="D183" s="32" t="s">
        <v>2039</v>
      </c>
      <c r="E183" s="32">
        <v>40</v>
      </c>
      <c r="F183" s="31">
        <v>25</v>
      </c>
      <c r="G183" s="31">
        <f t="shared" si="8"/>
        <v>1000</v>
      </c>
      <c r="H183" s="32">
        <v>3</v>
      </c>
      <c r="I183" s="31">
        <v>50</v>
      </c>
      <c r="J183" s="31">
        <f t="shared" si="9"/>
        <v>150</v>
      </c>
      <c r="K183" s="17">
        <v>0</v>
      </c>
      <c r="L183" s="34">
        <v>200</v>
      </c>
      <c r="M183" s="34">
        <f t="shared" si="10"/>
        <v>0</v>
      </c>
      <c r="N183" s="34">
        <f t="shared" si="11"/>
        <v>1150</v>
      </c>
    </row>
    <row r="184" spans="1:14" ht="15" customHeight="1">
      <c r="A184" s="28">
        <v>182</v>
      </c>
      <c r="B184" s="17" t="s">
        <v>1857</v>
      </c>
      <c r="C184" s="17" t="s">
        <v>2034</v>
      </c>
      <c r="D184" s="32" t="s">
        <v>2040</v>
      </c>
      <c r="E184" s="32">
        <v>29</v>
      </c>
      <c r="F184" s="31">
        <v>25</v>
      </c>
      <c r="G184" s="31">
        <f t="shared" si="8"/>
        <v>725</v>
      </c>
      <c r="H184" s="32">
        <v>3</v>
      </c>
      <c r="I184" s="31">
        <v>50</v>
      </c>
      <c r="J184" s="31">
        <f t="shared" si="9"/>
        <v>150</v>
      </c>
      <c r="K184" s="17">
        <v>0</v>
      </c>
      <c r="L184" s="34">
        <v>200</v>
      </c>
      <c r="M184" s="34">
        <f t="shared" si="10"/>
        <v>0</v>
      </c>
      <c r="N184" s="34">
        <f t="shared" si="11"/>
        <v>875</v>
      </c>
    </row>
    <row r="185" spans="1:14" ht="15" customHeight="1">
      <c r="A185" s="28">
        <v>183</v>
      </c>
      <c r="B185" s="17" t="s">
        <v>1857</v>
      </c>
      <c r="C185" s="17" t="s">
        <v>2034</v>
      </c>
      <c r="D185" s="32" t="s">
        <v>2041</v>
      </c>
      <c r="E185" s="32">
        <v>39</v>
      </c>
      <c r="F185" s="31">
        <v>25</v>
      </c>
      <c r="G185" s="31">
        <f t="shared" si="8"/>
        <v>975</v>
      </c>
      <c r="H185" s="32">
        <v>4</v>
      </c>
      <c r="I185" s="31">
        <v>50</v>
      </c>
      <c r="J185" s="31">
        <f t="shared" si="9"/>
        <v>200</v>
      </c>
      <c r="K185" s="17">
        <v>0</v>
      </c>
      <c r="L185" s="34">
        <v>200</v>
      </c>
      <c r="M185" s="34">
        <f t="shared" si="10"/>
        <v>0</v>
      </c>
      <c r="N185" s="34">
        <f t="shared" si="11"/>
        <v>1175</v>
      </c>
    </row>
    <row r="186" spans="1:14" ht="15" customHeight="1">
      <c r="A186" s="35">
        <v>184</v>
      </c>
      <c r="B186" s="17" t="s">
        <v>1857</v>
      </c>
      <c r="C186" s="17" t="s">
        <v>2034</v>
      </c>
      <c r="D186" s="32" t="s">
        <v>2042</v>
      </c>
      <c r="E186" s="32">
        <v>29</v>
      </c>
      <c r="F186" s="31">
        <v>25</v>
      </c>
      <c r="G186" s="31">
        <f t="shared" si="8"/>
        <v>725</v>
      </c>
      <c r="H186" s="32">
        <v>2</v>
      </c>
      <c r="I186" s="31">
        <v>50</v>
      </c>
      <c r="J186" s="31">
        <f t="shared" si="9"/>
        <v>100</v>
      </c>
      <c r="K186" s="17">
        <v>0</v>
      </c>
      <c r="L186" s="34">
        <v>200</v>
      </c>
      <c r="M186" s="34">
        <f t="shared" si="10"/>
        <v>0</v>
      </c>
      <c r="N186" s="34">
        <f t="shared" si="11"/>
        <v>825</v>
      </c>
    </row>
    <row r="187" spans="1:14" ht="15" customHeight="1">
      <c r="A187" s="28">
        <v>185</v>
      </c>
      <c r="B187" s="17" t="s">
        <v>1857</v>
      </c>
      <c r="C187" s="17" t="s">
        <v>2034</v>
      </c>
      <c r="D187" s="32" t="s">
        <v>2043</v>
      </c>
      <c r="E187" s="32">
        <v>30</v>
      </c>
      <c r="F187" s="31">
        <v>25</v>
      </c>
      <c r="G187" s="31">
        <f t="shared" si="8"/>
        <v>750</v>
      </c>
      <c r="H187" s="32">
        <v>3</v>
      </c>
      <c r="I187" s="31">
        <v>50</v>
      </c>
      <c r="J187" s="31">
        <f t="shared" si="9"/>
        <v>150</v>
      </c>
      <c r="K187" s="17">
        <v>0</v>
      </c>
      <c r="L187" s="34">
        <v>200</v>
      </c>
      <c r="M187" s="34">
        <f t="shared" si="10"/>
        <v>0</v>
      </c>
      <c r="N187" s="34">
        <f t="shared" si="11"/>
        <v>900</v>
      </c>
    </row>
    <row r="188" spans="1:14" ht="15" customHeight="1">
      <c r="A188" s="28">
        <v>186</v>
      </c>
      <c r="B188" s="17" t="s">
        <v>1857</v>
      </c>
      <c r="C188" s="17" t="s">
        <v>2034</v>
      </c>
      <c r="D188" s="32" t="s">
        <v>2044</v>
      </c>
      <c r="E188" s="32">
        <v>24</v>
      </c>
      <c r="F188" s="31">
        <v>25</v>
      </c>
      <c r="G188" s="31">
        <f t="shared" si="8"/>
        <v>600</v>
      </c>
      <c r="H188" s="32">
        <v>2</v>
      </c>
      <c r="I188" s="31">
        <v>50</v>
      </c>
      <c r="J188" s="31">
        <f t="shared" si="9"/>
        <v>100</v>
      </c>
      <c r="K188" s="17">
        <v>0</v>
      </c>
      <c r="L188" s="34">
        <v>200</v>
      </c>
      <c r="M188" s="34">
        <f t="shared" si="10"/>
        <v>0</v>
      </c>
      <c r="N188" s="34">
        <f t="shared" si="11"/>
        <v>700</v>
      </c>
    </row>
    <row r="189" spans="1:14" ht="15" customHeight="1">
      <c r="A189" s="28">
        <v>187</v>
      </c>
      <c r="B189" s="17" t="s">
        <v>1857</v>
      </c>
      <c r="C189" s="17" t="s">
        <v>2034</v>
      </c>
      <c r="D189" s="32" t="s">
        <v>2045</v>
      </c>
      <c r="E189" s="32">
        <v>40</v>
      </c>
      <c r="F189" s="31">
        <v>25</v>
      </c>
      <c r="G189" s="31">
        <f t="shared" si="8"/>
        <v>1000</v>
      </c>
      <c r="H189" s="32">
        <v>5</v>
      </c>
      <c r="I189" s="31">
        <v>50</v>
      </c>
      <c r="J189" s="31">
        <f t="shared" si="9"/>
        <v>250</v>
      </c>
      <c r="K189" s="17">
        <v>0</v>
      </c>
      <c r="L189" s="34">
        <v>200</v>
      </c>
      <c r="M189" s="34">
        <f t="shared" si="10"/>
        <v>0</v>
      </c>
      <c r="N189" s="34">
        <f t="shared" si="11"/>
        <v>1250</v>
      </c>
    </row>
    <row r="190" spans="1:14" ht="15" customHeight="1">
      <c r="A190" s="28">
        <v>188</v>
      </c>
      <c r="B190" s="17" t="s">
        <v>1857</v>
      </c>
      <c r="C190" s="17" t="s">
        <v>2034</v>
      </c>
      <c r="D190" s="32" t="s">
        <v>2046</v>
      </c>
      <c r="E190" s="32">
        <v>32</v>
      </c>
      <c r="F190" s="31">
        <v>25</v>
      </c>
      <c r="G190" s="31">
        <f t="shared" si="8"/>
        <v>800</v>
      </c>
      <c r="H190" s="32">
        <v>3</v>
      </c>
      <c r="I190" s="31">
        <v>50</v>
      </c>
      <c r="J190" s="31">
        <f t="shared" si="9"/>
        <v>150</v>
      </c>
      <c r="K190" s="17">
        <v>0</v>
      </c>
      <c r="L190" s="34">
        <v>200</v>
      </c>
      <c r="M190" s="34">
        <f t="shared" si="10"/>
        <v>0</v>
      </c>
      <c r="N190" s="34">
        <f t="shared" si="11"/>
        <v>950</v>
      </c>
    </row>
    <row r="191" spans="1:14" ht="15" customHeight="1">
      <c r="A191" s="28">
        <v>189</v>
      </c>
      <c r="B191" s="17" t="s">
        <v>1857</v>
      </c>
      <c r="C191" s="17" t="s">
        <v>2034</v>
      </c>
      <c r="D191" s="32" t="s">
        <v>2047</v>
      </c>
      <c r="E191" s="32">
        <v>30</v>
      </c>
      <c r="F191" s="31">
        <v>25</v>
      </c>
      <c r="G191" s="31">
        <f t="shared" si="8"/>
        <v>750</v>
      </c>
      <c r="H191" s="32">
        <v>2</v>
      </c>
      <c r="I191" s="31">
        <v>50</v>
      </c>
      <c r="J191" s="31">
        <f t="shared" si="9"/>
        <v>100</v>
      </c>
      <c r="K191" s="17">
        <v>0</v>
      </c>
      <c r="L191" s="34">
        <v>200</v>
      </c>
      <c r="M191" s="34">
        <f t="shared" si="10"/>
        <v>0</v>
      </c>
      <c r="N191" s="34">
        <f t="shared" si="11"/>
        <v>850</v>
      </c>
    </row>
    <row r="192" spans="1:14" ht="15" customHeight="1">
      <c r="A192" s="28">
        <v>190</v>
      </c>
      <c r="B192" s="17" t="s">
        <v>1857</v>
      </c>
      <c r="C192" s="17" t="s">
        <v>2034</v>
      </c>
      <c r="D192" s="32" t="s">
        <v>2048</v>
      </c>
      <c r="E192" s="32">
        <v>19</v>
      </c>
      <c r="F192" s="31">
        <v>25</v>
      </c>
      <c r="G192" s="31">
        <f t="shared" si="8"/>
        <v>475</v>
      </c>
      <c r="H192" s="32">
        <v>2</v>
      </c>
      <c r="I192" s="31">
        <v>50</v>
      </c>
      <c r="J192" s="31">
        <f t="shared" si="9"/>
        <v>100</v>
      </c>
      <c r="K192" s="17">
        <v>0</v>
      </c>
      <c r="L192" s="34">
        <v>200</v>
      </c>
      <c r="M192" s="34">
        <f t="shared" si="10"/>
        <v>0</v>
      </c>
      <c r="N192" s="34">
        <f t="shared" si="11"/>
        <v>575</v>
      </c>
    </row>
    <row r="193" spans="1:14" ht="15" customHeight="1">
      <c r="A193" s="28">
        <v>191</v>
      </c>
      <c r="B193" s="17" t="s">
        <v>1857</v>
      </c>
      <c r="C193" s="17" t="s">
        <v>2034</v>
      </c>
      <c r="D193" s="32" t="s">
        <v>2049</v>
      </c>
      <c r="E193" s="32">
        <v>24</v>
      </c>
      <c r="F193" s="31">
        <v>25</v>
      </c>
      <c r="G193" s="31">
        <f t="shared" si="8"/>
        <v>600</v>
      </c>
      <c r="H193" s="32">
        <v>2</v>
      </c>
      <c r="I193" s="31">
        <v>50</v>
      </c>
      <c r="J193" s="31">
        <f t="shared" si="9"/>
        <v>100</v>
      </c>
      <c r="K193" s="17">
        <v>0</v>
      </c>
      <c r="L193" s="34">
        <v>200</v>
      </c>
      <c r="M193" s="34">
        <f t="shared" si="10"/>
        <v>0</v>
      </c>
      <c r="N193" s="34">
        <f t="shared" si="11"/>
        <v>700</v>
      </c>
    </row>
    <row r="194" spans="1:14" ht="15" customHeight="1">
      <c r="A194" s="28">
        <v>192</v>
      </c>
      <c r="B194" s="17" t="s">
        <v>1857</v>
      </c>
      <c r="C194" s="17" t="s">
        <v>2034</v>
      </c>
      <c r="D194" s="32" t="s">
        <v>2050</v>
      </c>
      <c r="E194" s="32">
        <v>18</v>
      </c>
      <c r="F194" s="31">
        <v>25</v>
      </c>
      <c r="G194" s="31">
        <f t="shared" si="8"/>
        <v>450</v>
      </c>
      <c r="H194" s="32">
        <v>0</v>
      </c>
      <c r="I194" s="31">
        <v>50</v>
      </c>
      <c r="J194" s="31">
        <f t="shared" si="9"/>
        <v>0</v>
      </c>
      <c r="K194" s="17">
        <v>0</v>
      </c>
      <c r="L194" s="34">
        <v>200</v>
      </c>
      <c r="M194" s="34">
        <f t="shared" si="10"/>
        <v>0</v>
      </c>
      <c r="N194" s="34">
        <f t="shared" si="11"/>
        <v>450</v>
      </c>
    </row>
    <row r="195" spans="1:14" ht="15" customHeight="1">
      <c r="A195" s="28">
        <v>193</v>
      </c>
      <c r="B195" s="17" t="s">
        <v>1857</v>
      </c>
      <c r="C195" s="17" t="s">
        <v>2051</v>
      </c>
      <c r="D195" s="32" t="s">
        <v>2052</v>
      </c>
      <c r="E195" s="32">
        <v>30</v>
      </c>
      <c r="F195" s="31">
        <v>25</v>
      </c>
      <c r="G195" s="31">
        <f t="shared" si="8"/>
        <v>750</v>
      </c>
      <c r="H195" s="32">
        <v>5</v>
      </c>
      <c r="I195" s="31">
        <v>50</v>
      </c>
      <c r="J195" s="31">
        <f t="shared" si="9"/>
        <v>250</v>
      </c>
      <c r="K195" s="17">
        <v>0</v>
      </c>
      <c r="L195" s="34">
        <v>200</v>
      </c>
      <c r="M195" s="34">
        <f t="shared" si="10"/>
        <v>0</v>
      </c>
      <c r="N195" s="34">
        <f t="shared" si="11"/>
        <v>1000</v>
      </c>
    </row>
    <row r="196" spans="1:14" ht="15" customHeight="1">
      <c r="A196" s="28">
        <v>194</v>
      </c>
      <c r="B196" s="17" t="s">
        <v>1857</v>
      </c>
      <c r="C196" s="17" t="s">
        <v>2051</v>
      </c>
      <c r="D196" s="32" t="s">
        <v>2053</v>
      </c>
      <c r="E196" s="32">
        <v>28</v>
      </c>
      <c r="F196" s="31">
        <v>25</v>
      </c>
      <c r="G196" s="31">
        <f aca="true" t="shared" si="12" ref="G196:G244">E196*F196</f>
        <v>700</v>
      </c>
      <c r="H196" s="32">
        <v>4</v>
      </c>
      <c r="I196" s="31">
        <v>50</v>
      </c>
      <c r="J196" s="31">
        <f aca="true" t="shared" si="13" ref="J196:J244">H196*I196</f>
        <v>200</v>
      </c>
      <c r="K196" s="17">
        <v>0</v>
      </c>
      <c r="L196" s="34">
        <v>200</v>
      </c>
      <c r="M196" s="34">
        <f aca="true" t="shared" si="14" ref="M196:M244">K196*L196</f>
        <v>0</v>
      </c>
      <c r="N196" s="34">
        <f aca="true" t="shared" si="15" ref="N196:N244">G196+J196+M196</f>
        <v>900</v>
      </c>
    </row>
    <row r="197" spans="1:14" ht="15" customHeight="1">
      <c r="A197" s="28">
        <v>195</v>
      </c>
      <c r="B197" s="17" t="s">
        <v>1857</v>
      </c>
      <c r="C197" s="17" t="s">
        <v>2051</v>
      </c>
      <c r="D197" s="32" t="s">
        <v>2054</v>
      </c>
      <c r="E197" s="32">
        <v>28</v>
      </c>
      <c r="F197" s="31">
        <v>25</v>
      </c>
      <c r="G197" s="31">
        <f t="shared" si="12"/>
        <v>700</v>
      </c>
      <c r="H197" s="32">
        <v>5</v>
      </c>
      <c r="I197" s="31">
        <v>50</v>
      </c>
      <c r="J197" s="31">
        <f t="shared" si="13"/>
        <v>250</v>
      </c>
      <c r="K197" s="17">
        <v>0</v>
      </c>
      <c r="L197" s="34">
        <v>200</v>
      </c>
      <c r="M197" s="34">
        <f t="shared" si="14"/>
        <v>0</v>
      </c>
      <c r="N197" s="34">
        <f t="shared" si="15"/>
        <v>950</v>
      </c>
    </row>
    <row r="198" spans="1:14" ht="15" customHeight="1">
      <c r="A198" s="28">
        <v>196</v>
      </c>
      <c r="B198" s="17" t="s">
        <v>1857</v>
      </c>
      <c r="C198" s="17" t="s">
        <v>2051</v>
      </c>
      <c r="D198" s="32" t="s">
        <v>2055</v>
      </c>
      <c r="E198" s="32">
        <v>25</v>
      </c>
      <c r="F198" s="31">
        <v>25</v>
      </c>
      <c r="G198" s="31">
        <f t="shared" si="12"/>
        <v>625</v>
      </c>
      <c r="H198" s="32">
        <v>3</v>
      </c>
      <c r="I198" s="31">
        <v>50</v>
      </c>
      <c r="J198" s="31">
        <f t="shared" si="13"/>
        <v>150</v>
      </c>
      <c r="K198" s="17">
        <v>0</v>
      </c>
      <c r="L198" s="34">
        <v>200</v>
      </c>
      <c r="M198" s="34">
        <f t="shared" si="14"/>
        <v>0</v>
      </c>
      <c r="N198" s="34">
        <f t="shared" si="15"/>
        <v>775</v>
      </c>
    </row>
    <row r="199" spans="1:14" ht="15" customHeight="1">
      <c r="A199" s="28">
        <v>197</v>
      </c>
      <c r="B199" s="17" t="s">
        <v>1857</v>
      </c>
      <c r="C199" s="17" t="s">
        <v>2051</v>
      </c>
      <c r="D199" s="32" t="s">
        <v>2056</v>
      </c>
      <c r="E199" s="32">
        <v>27</v>
      </c>
      <c r="F199" s="31">
        <v>25</v>
      </c>
      <c r="G199" s="31">
        <f t="shared" si="12"/>
        <v>675</v>
      </c>
      <c r="H199" s="32">
        <v>4</v>
      </c>
      <c r="I199" s="31">
        <v>50</v>
      </c>
      <c r="J199" s="31">
        <f t="shared" si="13"/>
        <v>200</v>
      </c>
      <c r="K199" s="17">
        <v>0</v>
      </c>
      <c r="L199" s="34">
        <v>200</v>
      </c>
      <c r="M199" s="34">
        <f t="shared" si="14"/>
        <v>0</v>
      </c>
      <c r="N199" s="34">
        <f t="shared" si="15"/>
        <v>875</v>
      </c>
    </row>
    <row r="200" spans="1:14" ht="15" customHeight="1">
      <c r="A200" s="28">
        <v>198</v>
      </c>
      <c r="B200" s="17" t="s">
        <v>1857</v>
      </c>
      <c r="C200" s="17" t="s">
        <v>2051</v>
      </c>
      <c r="D200" s="32" t="s">
        <v>2057</v>
      </c>
      <c r="E200" s="17">
        <v>30</v>
      </c>
      <c r="F200" s="31">
        <v>25</v>
      </c>
      <c r="G200" s="31">
        <f t="shared" si="12"/>
        <v>750</v>
      </c>
      <c r="H200" s="17">
        <v>4</v>
      </c>
      <c r="I200" s="31">
        <v>50</v>
      </c>
      <c r="J200" s="31">
        <f t="shared" si="13"/>
        <v>200</v>
      </c>
      <c r="K200" s="17">
        <v>0</v>
      </c>
      <c r="L200" s="34">
        <v>200</v>
      </c>
      <c r="M200" s="34">
        <f t="shared" si="14"/>
        <v>0</v>
      </c>
      <c r="N200" s="34">
        <f t="shared" si="15"/>
        <v>950</v>
      </c>
    </row>
    <row r="201" spans="1:14" ht="15" customHeight="1">
      <c r="A201" s="28">
        <v>199</v>
      </c>
      <c r="B201" s="17" t="s">
        <v>1857</v>
      </c>
      <c r="C201" s="17" t="s">
        <v>2051</v>
      </c>
      <c r="D201" s="32" t="s">
        <v>2056</v>
      </c>
      <c r="E201" s="17">
        <v>30</v>
      </c>
      <c r="F201" s="31">
        <v>25</v>
      </c>
      <c r="G201" s="31">
        <f t="shared" si="12"/>
        <v>750</v>
      </c>
      <c r="H201" s="17">
        <v>5</v>
      </c>
      <c r="I201" s="31">
        <v>50</v>
      </c>
      <c r="J201" s="31">
        <f t="shared" si="13"/>
        <v>250</v>
      </c>
      <c r="K201" s="17">
        <v>0</v>
      </c>
      <c r="L201" s="34">
        <v>200</v>
      </c>
      <c r="M201" s="34">
        <f t="shared" si="14"/>
        <v>0</v>
      </c>
      <c r="N201" s="34">
        <f t="shared" si="15"/>
        <v>1000</v>
      </c>
    </row>
    <row r="202" spans="1:14" ht="15" customHeight="1">
      <c r="A202" s="28">
        <v>200</v>
      </c>
      <c r="B202" s="17" t="s">
        <v>1857</v>
      </c>
      <c r="C202" s="17" t="s">
        <v>2058</v>
      </c>
      <c r="D202" s="32" t="s">
        <v>2059</v>
      </c>
      <c r="E202" s="32">
        <v>9.6</v>
      </c>
      <c r="F202" s="31">
        <v>25</v>
      </c>
      <c r="G202" s="31">
        <f t="shared" si="12"/>
        <v>240</v>
      </c>
      <c r="H202" s="32">
        <v>0</v>
      </c>
      <c r="I202" s="31">
        <v>50</v>
      </c>
      <c r="J202" s="31">
        <f t="shared" si="13"/>
        <v>0</v>
      </c>
      <c r="K202" s="17">
        <v>0</v>
      </c>
      <c r="L202" s="34">
        <v>200</v>
      </c>
      <c r="M202" s="34">
        <f t="shared" si="14"/>
        <v>0</v>
      </c>
      <c r="N202" s="34">
        <f t="shared" si="15"/>
        <v>240</v>
      </c>
    </row>
    <row r="203" spans="1:14" ht="15" customHeight="1">
      <c r="A203" s="28">
        <v>201</v>
      </c>
      <c r="B203" s="17" t="s">
        <v>1857</v>
      </c>
      <c r="C203" s="17" t="s">
        <v>2058</v>
      </c>
      <c r="D203" s="32" t="s">
        <v>2060</v>
      </c>
      <c r="E203" s="32">
        <v>26.5</v>
      </c>
      <c r="F203" s="31">
        <v>25</v>
      </c>
      <c r="G203" s="31">
        <f t="shared" si="12"/>
        <v>662.5</v>
      </c>
      <c r="H203" s="32">
        <v>0</v>
      </c>
      <c r="I203" s="31">
        <v>50</v>
      </c>
      <c r="J203" s="31">
        <f t="shared" si="13"/>
        <v>0</v>
      </c>
      <c r="K203" s="17">
        <v>0</v>
      </c>
      <c r="L203" s="34">
        <v>200</v>
      </c>
      <c r="M203" s="34">
        <f t="shared" si="14"/>
        <v>0</v>
      </c>
      <c r="N203" s="34">
        <f t="shared" si="15"/>
        <v>662.5</v>
      </c>
    </row>
    <row r="204" spans="1:14" ht="15" customHeight="1">
      <c r="A204" s="28">
        <v>202</v>
      </c>
      <c r="B204" s="17" t="s">
        <v>1857</v>
      </c>
      <c r="C204" s="17" t="s">
        <v>2058</v>
      </c>
      <c r="D204" s="32" t="s">
        <v>2061</v>
      </c>
      <c r="E204" s="32">
        <v>17</v>
      </c>
      <c r="F204" s="31">
        <v>25</v>
      </c>
      <c r="G204" s="31">
        <f t="shared" si="12"/>
        <v>425</v>
      </c>
      <c r="H204" s="32">
        <v>1.6</v>
      </c>
      <c r="I204" s="31">
        <v>50</v>
      </c>
      <c r="J204" s="31">
        <f t="shared" si="13"/>
        <v>80</v>
      </c>
      <c r="K204" s="17">
        <v>0</v>
      </c>
      <c r="L204" s="34">
        <v>200</v>
      </c>
      <c r="M204" s="34">
        <f t="shared" si="14"/>
        <v>0</v>
      </c>
      <c r="N204" s="34">
        <f t="shared" si="15"/>
        <v>505</v>
      </c>
    </row>
    <row r="205" spans="1:14" ht="15" customHeight="1">
      <c r="A205" s="28">
        <v>203</v>
      </c>
      <c r="B205" s="17" t="s">
        <v>1857</v>
      </c>
      <c r="C205" s="17" t="s">
        <v>2058</v>
      </c>
      <c r="D205" s="32" t="s">
        <v>2062</v>
      </c>
      <c r="E205" s="32">
        <v>20</v>
      </c>
      <c r="F205" s="31">
        <v>25</v>
      </c>
      <c r="G205" s="31">
        <f t="shared" si="12"/>
        <v>500</v>
      </c>
      <c r="H205" s="32">
        <v>0</v>
      </c>
      <c r="I205" s="31">
        <v>50</v>
      </c>
      <c r="J205" s="31">
        <f t="shared" si="13"/>
        <v>0</v>
      </c>
      <c r="K205" s="17">
        <v>0</v>
      </c>
      <c r="L205" s="34">
        <v>200</v>
      </c>
      <c r="M205" s="34">
        <f t="shared" si="14"/>
        <v>0</v>
      </c>
      <c r="N205" s="34">
        <f t="shared" si="15"/>
        <v>500</v>
      </c>
    </row>
    <row r="206" spans="1:14" ht="15" customHeight="1">
      <c r="A206" s="28">
        <v>204</v>
      </c>
      <c r="B206" s="17" t="s">
        <v>1857</v>
      </c>
      <c r="C206" s="17" t="s">
        <v>2058</v>
      </c>
      <c r="D206" s="32" t="s">
        <v>2063</v>
      </c>
      <c r="E206" s="32">
        <v>22</v>
      </c>
      <c r="F206" s="31">
        <v>25</v>
      </c>
      <c r="G206" s="31">
        <f t="shared" si="12"/>
        <v>550</v>
      </c>
      <c r="H206" s="32">
        <v>0</v>
      </c>
      <c r="I206" s="31">
        <v>50</v>
      </c>
      <c r="J206" s="31">
        <f t="shared" si="13"/>
        <v>0</v>
      </c>
      <c r="K206" s="17">
        <v>0</v>
      </c>
      <c r="L206" s="34">
        <v>200</v>
      </c>
      <c r="M206" s="34">
        <f t="shared" si="14"/>
        <v>0</v>
      </c>
      <c r="N206" s="34">
        <f t="shared" si="15"/>
        <v>550</v>
      </c>
    </row>
    <row r="207" spans="1:14" ht="15" customHeight="1">
      <c r="A207" s="28">
        <v>205</v>
      </c>
      <c r="B207" s="17" t="s">
        <v>1857</v>
      </c>
      <c r="C207" s="17" t="s">
        <v>2058</v>
      </c>
      <c r="D207" s="32" t="s">
        <v>2064</v>
      </c>
      <c r="E207" s="32">
        <v>7</v>
      </c>
      <c r="F207" s="31">
        <v>25</v>
      </c>
      <c r="G207" s="31">
        <f t="shared" si="12"/>
        <v>175</v>
      </c>
      <c r="H207" s="32">
        <v>0</v>
      </c>
      <c r="I207" s="31">
        <v>50</v>
      </c>
      <c r="J207" s="31">
        <f t="shared" si="13"/>
        <v>0</v>
      </c>
      <c r="K207" s="17">
        <v>0</v>
      </c>
      <c r="L207" s="34">
        <v>200</v>
      </c>
      <c r="M207" s="34">
        <f t="shared" si="14"/>
        <v>0</v>
      </c>
      <c r="N207" s="34">
        <f t="shared" si="15"/>
        <v>175</v>
      </c>
    </row>
    <row r="208" spans="1:14" ht="15" customHeight="1">
      <c r="A208" s="28">
        <v>206</v>
      </c>
      <c r="B208" s="17" t="s">
        <v>1857</v>
      </c>
      <c r="C208" s="17" t="s">
        <v>2058</v>
      </c>
      <c r="D208" s="32" t="s">
        <v>2065</v>
      </c>
      <c r="E208" s="32">
        <v>20</v>
      </c>
      <c r="F208" s="31">
        <v>25</v>
      </c>
      <c r="G208" s="31">
        <f t="shared" si="12"/>
        <v>500</v>
      </c>
      <c r="H208" s="32">
        <v>0</v>
      </c>
      <c r="I208" s="31">
        <v>50</v>
      </c>
      <c r="J208" s="31">
        <f t="shared" si="13"/>
        <v>0</v>
      </c>
      <c r="K208" s="17">
        <v>0</v>
      </c>
      <c r="L208" s="34">
        <v>200</v>
      </c>
      <c r="M208" s="34">
        <f t="shared" si="14"/>
        <v>0</v>
      </c>
      <c r="N208" s="34">
        <f t="shared" si="15"/>
        <v>500</v>
      </c>
    </row>
    <row r="209" spans="1:14" ht="15" customHeight="1">
      <c r="A209" s="28">
        <v>207</v>
      </c>
      <c r="B209" s="17" t="s">
        <v>1857</v>
      </c>
      <c r="C209" s="17" t="s">
        <v>2058</v>
      </c>
      <c r="D209" s="32" t="s">
        <v>2066</v>
      </c>
      <c r="E209" s="32">
        <v>18</v>
      </c>
      <c r="F209" s="31">
        <v>25</v>
      </c>
      <c r="G209" s="31">
        <f t="shared" si="12"/>
        <v>450</v>
      </c>
      <c r="H209" s="32">
        <v>3</v>
      </c>
      <c r="I209" s="31">
        <v>50</v>
      </c>
      <c r="J209" s="31">
        <f t="shared" si="13"/>
        <v>150</v>
      </c>
      <c r="K209" s="17">
        <v>0</v>
      </c>
      <c r="L209" s="34">
        <v>200</v>
      </c>
      <c r="M209" s="34">
        <f t="shared" si="14"/>
        <v>0</v>
      </c>
      <c r="N209" s="34">
        <f t="shared" si="15"/>
        <v>600</v>
      </c>
    </row>
    <row r="210" spans="1:14" ht="15" customHeight="1">
      <c r="A210" s="28">
        <v>208</v>
      </c>
      <c r="B210" s="17" t="s">
        <v>1857</v>
      </c>
      <c r="C210" s="17" t="s">
        <v>2058</v>
      </c>
      <c r="D210" s="32" t="s">
        <v>550</v>
      </c>
      <c r="E210" s="32">
        <v>14</v>
      </c>
      <c r="F210" s="31">
        <v>25</v>
      </c>
      <c r="G210" s="31">
        <f t="shared" si="12"/>
        <v>350</v>
      </c>
      <c r="H210" s="32">
        <v>0</v>
      </c>
      <c r="I210" s="31">
        <v>50</v>
      </c>
      <c r="J210" s="31">
        <f t="shared" si="13"/>
        <v>0</v>
      </c>
      <c r="K210" s="17">
        <v>0</v>
      </c>
      <c r="L210" s="34">
        <v>200</v>
      </c>
      <c r="M210" s="34">
        <f t="shared" si="14"/>
        <v>0</v>
      </c>
      <c r="N210" s="34">
        <f t="shared" si="15"/>
        <v>350</v>
      </c>
    </row>
    <row r="211" spans="1:14" ht="15" customHeight="1">
      <c r="A211" s="28">
        <v>209</v>
      </c>
      <c r="B211" s="17" t="s">
        <v>1857</v>
      </c>
      <c r="C211" s="17" t="s">
        <v>2058</v>
      </c>
      <c r="D211" s="32" t="s">
        <v>2067</v>
      </c>
      <c r="E211" s="32">
        <v>26</v>
      </c>
      <c r="F211" s="31">
        <v>25</v>
      </c>
      <c r="G211" s="31">
        <f t="shared" si="12"/>
        <v>650</v>
      </c>
      <c r="H211" s="32">
        <v>2</v>
      </c>
      <c r="I211" s="31">
        <v>50</v>
      </c>
      <c r="J211" s="31">
        <f t="shared" si="13"/>
        <v>100</v>
      </c>
      <c r="K211" s="17">
        <v>0</v>
      </c>
      <c r="L211" s="34">
        <v>200</v>
      </c>
      <c r="M211" s="34">
        <f t="shared" si="14"/>
        <v>0</v>
      </c>
      <c r="N211" s="34">
        <f t="shared" si="15"/>
        <v>750</v>
      </c>
    </row>
    <row r="212" spans="1:14" ht="15" customHeight="1">
      <c r="A212" s="28">
        <v>210</v>
      </c>
      <c r="B212" s="17" t="s">
        <v>1857</v>
      </c>
      <c r="C212" s="17" t="s">
        <v>2058</v>
      </c>
      <c r="D212" s="32" t="s">
        <v>2068</v>
      </c>
      <c r="E212" s="32">
        <v>15</v>
      </c>
      <c r="F212" s="31">
        <v>25</v>
      </c>
      <c r="G212" s="31">
        <f t="shared" si="12"/>
        <v>375</v>
      </c>
      <c r="H212" s="32">
        <v>2</v>
      </c>
      <c r="I212" s="31">
        <v>50</v>
      </c>
      <c r="J212" s="31">
        <f t="shared" si="13"/>
        <v>100</v>
      </c>
      <c r="K212" s="17">
        <v>0</v>
      </c>
      <c r="L212" s="34">
        <v>200</v>
      </c>
      <c r="M212" s="34">
        <f t="shared" si="14"/>
        <v>0</v>
      </c>
      <c r="N212" s="34">
        <f t="shared" si="15"/>
        <v>475</v>
      </c>
    </row>
    <row r="213" spans="1:14" ht="15" customHeight="1">
      <c r="A213" s="28">
        <v>211</v>
      </c>
      <c r="B213" s="17" t="s">
        <v>1857</v>
      </c>
      <c r="C213" s="17" t="s">
        <v>2058</v>
      </c>
      <c r="D213" s="32" t="s">
        <v>2069</v>
      </c>
      <c r="E213" s="32">
        <v>94</v>
      </c>
      <c r="F213" s="31">
        <v>25</v>
      </c>
      <c r="G213" s="31">
        <f t="shared" si="12"/>
        <v>2350</v>
      </c>
      <c r="H213" s="32">
        <v>4</v>
      </c>
      <c r="I213" s="31">
        <v>50</v>
      </c>
      <c r="J213" s="31">
        <f t="shared" si="13"/>
        <v>200</v>
      </c>
      <c r="K213" s="17">
        <v>0</v>
      </c>
      <c r="L213" s="34">
        <v>200</v>
      </c>
      <c r="M213" s="34">
        <f t="shared" si="14"/>
        <v>0</v>
      </c>
      <c r="N213" s="34">
        <f t="shared" si="15"/>
        <v>2550</v>
      </c>
    </row>
    <row r="214" spans="1:14" ht="15" customHeight="1">
      <c r="A214" s="28">
        <v>212</v>
      </c>
      <c r="B214" s="17" t="s">
        <v>1857</v>
      </c>
      <c r="C214" s="17" t="s">
        <v>2058</v>
      </c>
      <c r="D214" s="32" t="s">
        <v>2070</v>
      </c>
      <c r="E214" s="32">
        <v>20</v>
      </c>
      <c r="F214" s="31">
        <v>25</v>
      </c>
      <c r="G214" s="31">
        <f t="shared" si="12"/>
        <v>500</v>
      </c>
      <c r="H214" s="32">
        <v>3</v>
      </c>
      <c r="I214" s="31">
        <v>50</v>
      </c>
      <c r="J214" s="31">
        <f t="shared" si="13"/>
        <v>150</v>
      </c>
      <c r="K214" s="17">
        <v>0</v>
      </c>
      <c r="L214" s="34">
        <v>200</v>
      </c>
      <c r="M214" s="34">
        <f t="shared" si="14"/>
        <v>0</v>
      </c>
      <c r="N214" s="34">
        <f t="shared" si="15"/>
        <v>650</v>
      </c>
    </row>
    <row r="215" spans="1:14" ht="15" customHeight="1">
      <c r="A215" s="28">
        <v>213</v>
      </c>
      <c r="B215" s="17" t="s">
        <v>1857</v>
      </c>
      <c r="C215" s="17" t="s">
        <v>2058</v>
      </c>
      <c r="D215" s="32" t="s">
        <v>2071</v>
      </c>
      <c r="E215" s="32">
        <v>19</v>
      </c>
      <c r="F215" s="31">
        <v>25</v>
      </c>
      <c r="G215" s="31">
        <f t="shared" si="12"/>
        <v>475</v>
      </c>
      <c r="H215" s="32">
        <v>2</v>
      </c>
      <c r="I215" s="31">
        <v>50</v>
      </c>
      <c r="J215" s="31">
        <f t="shared" si="13"/>
        <v>100</v>
      </c>
      <c r="K215" s="17">
        <v>0</v>
      </c>
      <c r="L215" s="34">
        <v>200</v>
      </c>
      <c r="M215" s="34">
        <f t="shared" si="14"/>
        <v>0</v>
      </c>
      <c r="N215" s="34">
        <f t="shared" si="15"/>
        <v>575</v>
      </c>
    </row>
    <row r="216" spans="1:14" ht="15" customHeight="1">
      <c r="A216" s="28">
        <v>214</v>
      </c>
      <c r="B216" s="17" t="s">
        <v>1857</v>
      </c>
      <c r="C216" s="17" t="s">
        <v>2058</v>
      </c>
      <c r="D216" s="32" t="s">
        <v>2072</v>
      </c>
      <c r="E216" s="32">
        <v>7</v>
      </c>
      <c r="F216" s="31">
        <v>25</v>
      </c>
      <c r="G216" s="31">
        <f t="shared" si="12"/>
        <v>175</v>
      </c>
      <c r="H216" s="32">
        <v>1</v>
      </c>
      <c r="I216" s="31">
        <v>50</v>
      </c>
      <c r="J216" s="31">
        <f t="shared" si="13"/>
        <v>50</v>
      </c>
      <c r="K216" s="17">
        <v>0</v>
      </c>
      <c r="L216" s="34">
        <v>200</v>
      </c>
      <c r="M216" s="34">
        <f t="shared" si="14"/>
        <v>0</v>
      </c>
      <c r="N216" s="34">
        <f t="shared" si="15"/>
        <v>225</v>
      </c>
    </row>
    <row r="217" spans="1:14" ht="15" customHeight="1">
      <c r="A217" s="28">
        <v>215</v>
      </c>
      <c r="B217" s="17" t="s">
        <v>1857</v>
      </c>
      <c r="C217" s="17" t="s">
        <v>2073</v>
      </c>
      <c r="D217" s="32" t="s">
        <v>2074</v>
      </c>
      <c r="E217" s="32">
        <v>20</v>
      </c>
      <c r="F217" s="31">
        <v>25</v>
      </c>
      <c r="G217" s="31">
        <f t="shared" si="12"/>
        <v>500</v>
      </c>
      <c r="H217" s="32">
        <v>5</v>
      </c>
      <c r="I217" s="31">
        <v>50</v>
      </c>
      <c r="J217" s="31">
        <f t="shared" si="13"/>
        <v>250</v>
      </c>
      <c r="K217" s="32">
        <v>15</v>
      </c>
      <c r="L217" s="34">
        <v>200</v>
      </c>
      <c r="M217" s="34">
        <f t="shared" si="14"/>
        <v>3000</v>
      </c>
      <c r="N217" s="34">
        <f t="shared" si="15"/>
        <v>3750</v>
      </c>
    </row>
    <row r="218" spans="1:14" ht="15" customHeight="1">
      <c r="A218" s="28">
        <v>216</v>
      </c>
      <c r="B218" s="17" t="s">
        <v>1857</v>
      </c>
      <c r="C218" s="17" t="s">
        <v>2073</v>
      </c>
      <c r="D218" s="32" t="s">
        <v>2075</v>
      </c>
      <c r="E218" s="32">
        <v>20</v>
      </c>
      <c r="F218" s="31">
        <v>25</v>
      </c>
      <c r="G218" s="31">
        <f t="shared" si="12"/>
        <v>500</v>
      </c>
      <c r="H218" s="32">
        <v>3</v>
      </c>
      <c r="I218" s="31">
        <v>50</v>
      </c>
      <c r="J218" s="31">
        <f t="shared" si="13"/>
        <v>150</v>
      </c>
      <c r="K218" s="32">
        <v>4.7</v>
      </c>
      <c r="L218" s="34">
        <v>200</v>
      </c>
      <c r="M218" s="34">
        <f t="shared" si="14"/>
        <v>940</v>
      </c>
      <c r="N218" s="34">
        <f t="shared" si="15"/>
        <v>1590</v>
      </c>
    </row>
    <row r="219" spans="1:14" ht="15" customHeight="1">
      <c r="A219" s="28">
        <v>217</v>
      </c>
      <c r="B219" s="17" t="s">
        <v>1857</v>
      </c>
      <c r="C219" s="17" t="s">
        <v>2073</v>
      </c>
      <c r="D219" s="32" t="s">
        <v>2076</v>
      </c>
      <c r="E219" s="32">
        <v>12.5</v>
      </c>
      <c r="F219" s="31">
        <v>25</v>
      </c>
      <c r="G219" s="31">
        <f t="shared" si="12"/>
        <v>312.5</v>
      </c>
      <c r="H219" s="32">
        <v>3</v>
      </c>
      <c r="I219" s="31">
        <v>50</v>
      </c>
      <c r="J219" s="31">
        <f t="shared" si="13"/>
        <v>150</v>
      </c>
      <c r="K219" s="32">
        <v>35.2</v>
      </c>
      <c r="L219" s="34">
        <v>200</v>
      </c>
      <c r="M219" s="34">
        <f t="shared" si="14"/>
        <v>7040.000000000001</v>
      </c>
      <c r="N219" s="34">
        <f t="shared" si="15"/>
        <v>7502.500000000001</v>
      </c>
    </row>
    <row r="220" spans="1:14" ht="15" customHeight="1">
      <c r="A220" s="28">
        <v>218</v>
      </c>
      <c r="B220" s="17" t="s">
        <v>1857</v>
      </c>
      <c r="C220" s="17" t="s">
        <v>2073</v>
      </c>
      <c r="D220" s="32" t="s">
        <v>2077</v>
      </c>
      <c r="E220" s="32">
        <v>9</v>
      </c>
      <c r="F220" s="31">
        <v>25</v>
      </c>
      <c r="G220" s="31">
        <f t="shared" si="12"/>
        <v>225</v>
      </c>
      <c r="H220" s="32">
        <v>3</v>
      </c>
      <c r="I220" s="31">
        <v>50</v>
      </c>
      <c r="J220" s="31">
        <f t="shared" si="13"/>
        <v>150</v>
      </c>
      <c r="K220" s="32">
        <v>6</v>
      </c>
      <c r="L220" s="34">
        <v>200</v>
      </c>
      <c r="M220" s="34">
        <f t="shared" si="14"/>
        <v>1200</v>
      </c>
      <c r="N220" s="34">
        <f t="shared" si="15"/>
        <v>1575</v>
      </c>
    </row>
    <row r="221" spans="1:14" ht="15" customHeight="1">
      <c r="A221" s="28">
        <v>219</v>
      </c>
      <c r="B221" s="17" t="s">
        <v>1857</v>
      </c>
      <c r="C221" s="17" t="s">
        <v>2073</v>
      </c>
      <c r="D221" s="32" t="s">
        <v>2078</v>
      </c>
      <c r="E221" s="32">
        <v>29.5</v>
      </c>
      <c r="F221" s="31">
        <v>25</v>
      </c>
      <c r="G221" s="31">
        <f t="shared" si="12"/>
        <v>737.5</v>
      </c>
      <c r="H221" s="32">
        <v>2</v>
      </c>
      <c r="I221" s="31">
        <v>50</v>
      </c>
      <c r="J221" s="31">
        <f t="shared" si="13"/>
        <v>100</v>
      </c>
      <c r="K221" s="32">
        <v>13</v>
      </c>
      <c r="L221" s="34">
        <v>200</v>
      </c>
      <c r="M221" s="34">
        <f t="shared" si="14"/>
        <v>2600</v>
      </c>
      <c r="N221" s="34">
        <f t="shared" si="15"/>
        <v>3437.5</v>
      </c>
    </row>
    <row r="222" spans="1:14" ht="15" customHeight="1">
      <c r="A222" s="28">
        <v>220</v>
      </c>
      <c r="B222" s="17" t="s">
        <v>1857</v>
      </c>
      <c r="C222" s="17" t="s">
        <v>2073</v>
      </c>
      <c r="D222" s="32" t="s">
        <v>2079</v>
      </c>
      <c r="E222" s="32">
        <v>1.5</v>
      </c>
      <c r="F222" s="31">
        <v>25</v>
      </c>
      <c r="G222" s="31">
        <f t="shared" si="12"/>
        <v>37.5</v>
      </c>
      <c r="H222" s="32">
        <v>3</v>
      </c>
      <c r="I222" s="31">
        <v>50</v>
      </c>
      <c r="J222" s="31">
        <f t="shared" si="13"/>
        <v>150</v>
      </c>
      <c r="K222" s="32">
        <v>7</v>
      </c>
      <c r="L222" s="34">
        <v>200</v>
      </c>
      <c r="M222" s="34">
        <f t="shared" si="14"/>
        <v>1400</v>
      </c>
      <c r="N222" s="34">
        <f t="shared" si="15"/>
        <v>1587.5</v>
      </c>
    </row>
    <row r="223" spans="1:14" ht="15" customHeight="1">
      <c r="A223" s="28">
        <v>221</v>
      </c>
      <c r="B223" s="17" t="s">
        <v>1857</v>
      </c>
      <c r="C223" s="17" t="s">
        <v>2073</v>
      </c>
      <c r="D223" s="32" t="s">
        <v>2080</v>
      </c>
      <c r="E223" s="32">
        <v>0</v>
      </c>
      <c r="F223" s="31">
        <v>25</v>
      </c>
      <c r="G223" s="31">
        <f t="shared" si="12"/>
        <v>0</v>
      </c>
      <c r="H223" s="32">
        <v>2</v>
      </c>
      <c r="I223" s="31">
        <v>50</v>
      </c>
      <c r="J223" s="31">
        <f t="shared" si="13"/>
        <v>100</v>
      </c>
      <c r="K223" s="32">
        <v>26</v>
      </c>
      <c r="L223" s="34">
        <v>200</v>
      </c>
      <c r="M223" s="34">
        <f t="shared" si="14"/>
        <v>5200</v>
      </c>
      <c r="N223" s="34">
        <f t="shared" si="15"/>
        <v>5300</v>
      </c>
    </row>
    <row r="224" spans="1:14" ht="15" customHeight="1">
      <c r="A224" s="28">
        <v>222</v>
      </c>
      <c r="B224" s="17" t="s">
        <v>1857</v>
      </c>
      <c r="C224" s="17" t="s">
        <v>2073</v>
      </c>
      <c r="D224" s="32" t="s">
        <v>2081</v>
      </c>
      <c r="E224" s="32">
        <v>23</v>
      </c>
      <c r="F224" s="31">
        <v>25</v>
      </c>
      <c r="G224" s="31">
        <f t="shared" si="12"/>
        <v>575</v>
      </c>
      <c r="H224" s="32">
        <v>3</v>
      </c>
      <c r="I224" s="31">
        <v>50</v>
      </c>
      <c r="J224" s="31">
        <f t="shared" si="13"/>
        <v>150</v>
      </c>
      <c r="K224" s="17">
        <v>20</v>
      </c>
      <c r="L224" s="34">
        <v>200</v>
      </c>
      <c r="M224" s="34">
        <f t="shared" si="14"/>
        <v>4000</v>
      </c>
      <c r="N224" s="34">
        <f t="shared" si="15"/>
        <v>4725</v>
      </c>
    </row>
    <row r="225" spans="1:14" ht="15" customHeight="1">
      <c r="A225" s="28">
        <v>223</v>
      </c>
      <c r="B225" s="17" t="s">
        <v>1857</v>
      </c>
      <c r="C225" s="17" t="s">
        <v>2082</v>
      </c>
      <c r="D225" s="32" t="s">
        <v>2083</v>
      </c>
      <c r="E225" s="32">
        <v>30</v>
      </c>
      <c r="F225" s="31">
        <v>25</v>
      </c>
      <c r="G225" s="31">
        <f t="shared" si="12"/>
        <v>750</v>
      </c>
      <c r="H225" s="32">
        <v>6</v>
      </c>
      <c r="I225" s="31">
        <v>50</v>
      </c>
      <c r="J225" s="31">
        <f t="shared" si="13"/>
        <v>300</v>
      </c>
      <c r="K225" s="17">
        <v>0</v>
      </c>
      <c r="L225" s="34">
        <v>200</v>
      </c>
      <c r="M225" s="34">
        <f t="shared" si="14"/>
        <v>0</v>
      </c>
      <c r="N225" s="34">
        <f t="shared" si="15"/>
        <v>1050</v>
      </c>
    </row>
    <row r="226" spans="1:14" ht="15" customHeight="1">
      <c r="A226" s="28">
        <v>224</v>
      </c>
      <c r="B226" s="17" t="s">
        <v>1857</v>
      </c>
      <c r="C226" s="17" t="s">
        <v>2082</v>
      </c>
      <c r="D226" s="32" t="s">
        <v>867</v>
      </c>
      <c r="E226" s="32">
        <v>21</v>
      </c>
      <c r="F226" s="31">
        <v>25</v>
      </c>
      <c r="G226" s="31">
        <f t="shared" si="12"/>
        <v>525</v>
      </c>
      <c r="H226" s="32">
        <v>3</v>
      </c>
      <c r="I226" s="31">
        <v>50</v>
      </c>
      <c r="J226" s="31">
        <f t="shared" si="13"/>
        <v>150</v>
      </c>
      <c r="K226" s="17">
        <v>0</v>
      </c>
      <c r="L226" s="34">
        <v>200</v>
      </c>
      <c r="M226" s="34">
        <f t="shared" si="14"/>
        <v>0</v>
      </c>
      <c r="N226" s="34">
        <f t="shared" si="15"/>
        <v>675</v>
      </c>
    </row>
    <row r="227" spans="1:14" ht="15" customHeight="1">
      <c r="A227" s="28">
        <v>225</v>
      </c>
      <c r="B227" s="17" t="s">
        <v>1857</v>
      </c>
      <c r="C227" s="17" t="s">
        <v>2082</v>
      </c>
      <c r="D227" s="32" t="s">
        <v>2084</v>
      </c>
      <c r="E227" s="32">
        <v>42</v>
      </c>
      <c r="F227" s="31">
        <v>25</v>
      </c>
      <c r="G227" s="31">
        <f t="shared" si="12"/>
        <v>1050</v>
      </c>
      <c r="H227" s="32">
        <v>3</v>
      </c>
      <c r="I227" s="31">
        <v>50</v>
      </c>
      <c r="J227" s="31">
        <f t="shared" si="13"/>
        <v>150</v>
      </c>
      <c r="K227" s="17">
        <v>0</v>
      </c>
      <c r="L227" s="34">
        <v>200</v>
      </c>
      <c r="M227" s="34">
        <f t="shared" si="14"/>
        <v>0</v>
      </c>
      <c r="N227" s="34">
        <f t="shared" si="15"/>
        <v>1200</v>
      </c>
    </row>
    <row r="228" spans="1:14" ht="15" customHeight="1">
      <c r="A228" s="28">
        <v>226</v>
      </c>
      <c r="B228" s="17" t="s">
        <v>1857</v>
      </c>
      <c r="C228" s="17" t="s">
        <v>2082</v>
      </c>
      <c r="D228" s="32" t="s">
        <v>2085</v>
      </c>
      <c r="E228" s="32">
        <v>39</v>
      </c>
      <c r="F228" s="31">
        <v>25</v>
      </c>
      <c r="G228" s="31">
        <f t="shared" si="12"/>
        <v>975</v>
      </c>
      <c r="H228" s="32">
        <v>5</v>
      </c>
      <c r="I228" s="31">
        <v>50</v>
      </c>
      <c r="J228" s="31">
        <f t="shared" si="13"/>
        <v>250</v>
      </c>
      <c r="K228" s="17">
        <v>0</v>
      </c>
      <c r="L228" s="34">
        <v>200</v>
      </c>
      <c r="M228" s="34">
        <f t="shared" si="14"/>
        <v>0</v>
      </c>
      <c r="N228" s="34">
        <f t="shared" si="15"/>
        <v>1225</v>
      </c>
    </row>
    <row r="229" spans="1:14" ht="15" customHeight="1">
      <c r="A229" s="28">
        <v>227</v>
      </c>
      <c r="B229" s="17" t="s">
        <v>1857</v>
      </c>
      <c r="C229" s="17" t="s">
        <v>2082</v>
      </c>
      <c r="D229" s="32" t="s">
        <v>2086</v>
      </c>
      <c r="E229" s="32">
        <v>30</v>
      </c>
      <c r="F229" s="31">
        <v>25</v>
      </c>
      <c r="G229" s="31">
        <f t="shared" si="12"/>
        <v>750</v>
      </c>
      <c r="H229" s="32">
        <v>5</v>
      </c>
      <c r="I229" s="31">
        <v>50</v>
      </c>
      <c r="J229" s="31">
        <f t="shared" si="13"/>
        <v>250</v>
      </c>
      <c r="K229" s="17">
        <v>0</v>
      </c>
      <c r="L229" s="34">
        <v>200</v>
      </c>
      <c r="M229" s="34">
        <f t="shared" si="14"/>
        <v>0</v>
      </c>
      <c r="N229" s="34">
        <f t="shared" si="15"/>
        <v>1000</v>
      </c>
    </row>
    <row r="230" spans="1:14" ht="15" customHeight="1">
      <c r="A230" s="28">
        <v>228</v>
      </c>
      <c r="B230" s="17" t="s">
        <v>1857</v>
      </c>
      <c r="C230" s="17" t="s">
        <v>2082</v>
      </c>
      <c r="D230" s="32" t="s">
        <v>2087</v>
      </c>
      <c r="E230" s="32">
        <v>40</v>
      </c>
      <c r="F230" s="31">
        <v>25</v>
      </c>
      <c r="G230" s="31">
        <f t="shared" si="12"/>
        <v>1000</v>
      </c>
      <c r="H230" s="32">
        <v>3</v>
      </c>
      <c r="I230" s="31">
        <v>50</v>
      </c>
      <c r="J230" s="31">
        <f t="shared" si="13"/>
        <v>150</v>
      </c>
      <c r="K230" s="17">
        <v>0</v>
      </c>
      <c r="L230" s="34">
        <v>200</v>
      </c>
      <c r="M230" s="34">
        <f t="shared" si="14"/>
        <v>0</v>
      </c>
      <c r="N230" s="34">
        <f t="shared" si="15"/>
        <v>1150</v>
      </c>
    </row>
    <row r="231" spans="1:14" ht="15" customHeight="1">
      <c r="A231" s="28">
        <v>229</v>
      </c>
      <c r="B231" s="17" t="s">
        <v>1857</v>
      </c>
      <c r="C231" s="17" t="s">
        <v>2082</v>
      </c>
      <c r="D231" s="32" t="s">
        <v>2088</v>
      </c>
      <c r="E231" s="32">
        <v>42</v>
      </c>
      <c r="F231" s="31">
        <v>25</v>
      </c>
      <c r="G231" s="31">
        <f t="shared" si="12"/>
        <v>1050</v>
      </c>
      <c r="H231" s="32">
        <v>3</v>
      </c>
      <c r="I231" s="31">
        <v>50</v>
      </c>
      <c r="J231" s="31">
        <f t="shared" si="13"/>
        <v>150</v>
      </c>
      <c r="K231" s="17">
        <v>0</v>
      </c>
      <c r="L231" s="34">
        <v>200</v>
      </c>
      <c r="M231" s="34">
        <f t="shared" si="14"/>
        <v>0</v>
      </c>
      <c r="N231" s="34">
        <f t="shared" si="15"/>
        <v>1200</v>
      </c>
    </row>
    <row r="232" spans="1:14" ht="15" customHeight="1">
      <c r="A232" s="28">
        <v>230</v>
      </c>
      <c r="B232" s="17" t="s">
        <v>1857</v>
      </c>
      <c r="C232" s="17" t="s">
        <v>2082</v>
      </c>
      <c r="D232" s="32" t="s">
        <v>2089</v>
      </c>
      <c r="E232" s="32">
        <v>75</v>
      </c>
      <c r="F232" s="31">
        <v>25</v>
      </c>
      <c r="G232" s="31">
        <f t="shared" si="12"/>
        <v>1875</v>
      </c>
      <c r="H232" s="32">
        <v>5</v>
      </c>
      <c r="I232" s="31">
        <v>50</v>
      </c>
      <c r="J232" s="31">
        <f t="shared" si="13"/>
        <v>250</v>
      </c>
      <c r="K232" s="17">
        <v>0</v>
      </c>
      <c r="L232" s="34">
        <v>200</v>
      </c>
      <c r="M232" s="34">
        <f t="shared" si="14"/>
        <v>0</v>
      </c>
      <c r="N232" s="34">
        <f t="shared" si="15"/>
        <v>2125</v>
      </c>
    </row>
    <row r="233" spans="1:14" ht="15" customHeight="1">
      <c r="A233" s="28">
        <v>231</v>
      </c>
      <c r="B233" s="17" t="s">
        <v>1857</v>
      </c>
      <c r="C233" s="17" t="s">
        <v>2082</v>
      </c>
      <c r="D233" s="32" t="s">
        <v>2090</v>
      </c>
      <c r="E233" s="32">
        <v>32</v>
      </c>
      <c r="F233" s="31">
        <v>25</v>
      </c>
      <c r="G233" s="31">
        <f t="shared" si="12"/>
        <v>800</v>
      </c>
      <c r="H233" s="32">
        <v>3</v>
      </c>
      <c r="I233" s="31">
        <v>50</v>
      </c>
      <c r="J233" s="31">
        <f t="shared" si="13"/>
        <v>150</v>
      </c>
      <c r="K233" s="17">
        <v>0</v>
      </c>
      <c r="L233" s="34">
        <v>200</v>
      </c>
      <c r="M233" s="34">
        <f t="shared" si="14"/>
        <v>0</v>
      </c>
      <c r="N233" s="34">
        <f t="shared" si="15"/>
        <v>950</v>
      </c>
    </row>
    <row r="234" spans="1:14" ht="15" customHeight="1">
      <c r="A234" s="28">
        <v>232</v>
      </c>
      <c r="B234" s="17" t="s">
        <v>1857</v>
      </c>
      <c r="C234" s="17" t="s">
        <v>2082</v>
      </c>
      <c r="D234" s="32" t="s">
        <v>2091</v>
      </c>
      <c r="E234" s="32">
        <v>58</v>
      </c>
      <c r="F234" s="31">
        <v>25</v>
      </c>
      <c r="G234" s="31">
        <f t="shared" si="12"/>
        <v>1450</v>
      </c>
      <c r="H234" s="32">
        <v>4</v>
      </c>
      <c r="I234" s="31">
        <v>50</v>
      </c>
      <c r="J234" s="31">
        <f t="shared" si="13"/>
        <v>200</v>
      </c>
      <c r="K234" s="17">
        <v>0</v>
      </c>
      <c r="L234" s="34">
        <v>200</v>
      </c>
      <c r="M234" s="34">
        <f t="shared" si="14"/>
        <v>0</v>
      </c>
      <c r="N234" s="34">
        <f t="shared" si="15"/>
        <v>1650</v>
      </c>
    </row>
    <row r="235" spans="1:14" ht="15" customHeight="1">
      <c r="A235" s="28">
        <v>233</v>
      </c>
      <c r="B235" s="17" t="s">
        <v>1857</v>
      </c>
      <c r="C235" s="17" t="s">
        <v>2082</v>
      </c>
      <c r="D235" s="32" t="s">
        <v>2092</v>
      </c>
      <c r="E235" s="32">
        <v>21</v>
      </c>
      <c r="F235" s="31">
        <v>25</v>
      </c>
      <c r="G235" s="31">
        <f t="shared" si="12"/>
        <v>525</v>
      </c>
      <c r="H235" s="32">
        <v>3</v>
      </c>
      <c r="I235" s="31">
        <v>50</v>
      </c>
      <c r="J235" s="31">
        <f t="shared" si="13"/>
        <v>150</v>
      </c>
      <c r="K235" s="17">
        <v>0</v>
      </c>
      <c r="L235" s="34">
        <v>200</v>
      </c>
      <c r="M235" s="34">
        <f t="shared" si="14"/>
        <v>0</v>
      </c>
      <c r="N235" s="34">
        <f t="shared" si="15"/>
        <v>675</v>
      </c>
    </row>
    <row r="236" spans="1:14" ht="15" customHeight="1">
      <c r="A236" s="28">
        <v>234</v>
      </c>
      <c r="B236" s="17" t="s">
        <v>1857</v>
      </c>
      <c r="C236" s="17" t="s">
        <v>2082</v>
      </c>
      <c r="D236" s="32" t="s">
        <v>2093</v>
      </c>
      <c r="E236" s="32">
        <v>39</v>
      </c>
      <c r="F236" s="31">
        <v>25</v>
      </c>
      <c r="G236" s="31">
        <f t="shared" si="12"/>
        <v>975</v>
      </c>
      <c r="H236" s="32">
        <v>3</v>
      </c>
      <c r="I236" s="31">
        <v>50</v>
      </c>
      <c r="J236" s="31">
        <f t="shared" si="13"/>
        <v>150</v>
      </c>
      <c r="K236" s="17">
        <v>0</v>
      </c>
      <c r="L236" s="34">
        <v>200</v>
      </c>
      <c r="M236" s="34">
        <f t="shared" si="14"/>
        <v>0</v>
      </c>
      <c r="N236" s="34">
        <f t="shared" si="15"/>
        <v>1125</v>
      </c>
    </row>
    <row r="237" spans="1:14" ht="15" customHeight="1">
      <c r="A237" s="28">
        <v>235</v>
      </c>
      <c r="B237" s="17" t="s">
        <v>1857</v>
      </c>
      <c r="C237" s="17" t="s">
        <v>2082</v>
      </c>
      <c r="D237" s="32" t="s">
        <v>1993</v>
      </c>
      <c r="E237" s="32">
        <v>51</v>
      </c>
      <c r="F237" s="31">
        <v>25</v>
      </c>
      <c r="G237" s="31">
        <f t="shared" si="12"/>
        <v>1275</v>
      </c>
      <c r="H237" s="32">
        <v>4</v>
      </c>
      <c r="I237" s="31">
        <v>50</v>
      </c>
      <c r="J237" s="31">
        <f t="shared" si="13"/>
        <v>200</v>
      </c>
      <c r="K237" s="17">
        <v>0</v>
      </c>
      <c r="L237" s="34">
        <v>200</v>
      </c>
      <c r="M237" s="34">
        <f t="shared" si="14"/>
        <v>0</v>
      </c>
      <c r="N237" s="34">
        <f t="shared" si="15"/>
        <v>1475</v>
      </c>
    </row>
    <row r="238" spans="1:14" ht="15" customHeight="1">
      <c r="A238" s="28">
        <v>236</v>
      </c>
      <c r="B238" s="17" t="s">
        <v>1857</v>
      </c>
      <c r="C238" s="17" t="s">
        <v>2082</v>
      </c>
      <c r="D238" s="32" t="s">
        <v>2094</v>
      </c>
      <c r="E238" s="32">
        <v>36</v>
      </c>
      <c r="F238" s="31">
        <v>25</v>
      </c>
      <c r="G238" s="31">
        <f t="shared" si="12"/>
        <v>900</v>
      </c>
      <c r="H238" s="32">
        <v>3</v>
      </c>
      <c r="I238" s="31">
        <v>50</v>
      </c>
      <c r="J238" s="31">
        <f t="shared" si="13"/>
        <v>150</v>
      </c>
      <c r="K238" s="17">
        <v>0</v>
      </c>
      <c r="L238" s="34">
        <v>200</v>
      </c>
      <c r="M238" s="34">
        <f t="shared" si="14"/>
        <v>0</v>
      </c>
      <c r="N238" s="34">
        <f t="shared" si="15"/>
        <v>1050</v>
      </c>
    </row>
    <row r="239" spans="1:14" ht="15" customHeight="1">
      <c r="A239" s="28">
        <v>237</v>
      </c>
      <c r="B239" s="17" t="s">
        <v>1857</v>
      </c>
      <c r="C239" s="17" t="s">
        <v>2082</v>
      </c>
      <c r="D239" s="32" t="s">
        <v>2095</v>
      </c>
      <c r="E239" s="32">
        <v>45</v>
      </c>
      <c r="F239" s="31">
        <v>25</v>
      </c>
      <c r="G239" s="31">
        <f t="shared" si="12"/>
        <v>1125</v>
      </c>
      <c r="H239" s="32">
        <v>3</v>
      </c>
      <c r="I239" s="31">
        <v>50</v>
      </c>
      <c r="J239" s="31">
        <f t="shared" si="13"/>
        <v>150</v>
      </c>
      <c r="K239" s="17">
        <v>0</v>
      </c>
      <c r="L239" s="34">
        <v>200</v>
      </c>
      <c r="M239" s="34">
        <f t="shared" si="14"/>
        <v>0</v>
      </c>
      <c r="N239" s="34">
        <f t="shared" si="15"/>
        <v>1275</v>
      </c>
    </row>
    <row r="240" spans="1:14" ht="15" customHeight="1">
      <c r="A240" s="28">
        <v>238</v>
      </c>
      <c r="B240" s="17" t="s">
        <v>1857</v>
      </c>
      <c r="C240" s="17" t="s">
        <v>2082</v>
      </c>
      <c r="D240" s="32" t="s">
        <v>2096</v>
      </c>
      <c r="E240" s="32">
        <v>29</v>
      </c>
      <c r="F240" s="31">
        <v>25</v>
      </c>
      <c r="G240" s="31">
        <f t="shared" si="12"/>
        <v>725</v>
      </c>
      <c r="H240" s="32">
        <v>5</v>
      </c>
      <c r="I240" s="31">
        <v>50</v>
      </c>
      <c r="J240" s="31">
        <f t="shared" si="13"/>
        <v>250</v>
      </c>
      <c r="K240" s="17">
        <v>0</v>
      </c>
      <c r="L240" s="34">
        <v>200</v>
      </c>
      <c r="M240" s="34">
        <f t="shared" si="14"/>
        <v>0</v>
      </c>
      <c r="N240" s="34">
        <f t="shared" si="15"/>
        <v>975</v>
      </c>
    </row>
    <row r="241" spans="1:14" ht="15" customHeight="1">
      <c r="A241" s="28">
        <v>239</v>
      </c>
      <c r="B241" s="17" t="s">
        <v>1857</v>
      </c>
      <c r="C241" s="17" t="s">
        <v>2082</v>
      </c>
      <c r="D241" s="32" t="s">
        <v>2097</v>
      </c>
      <c r="E241" s="32">
        <v>10</v>
      </c>
      <c r="F241" s="31">
        <v>25</v>
      </c>
      <c r="G241" s="31">
        <f t="shared" si="12"/>
        <v>250</v>
      </c>
      <c r="H241" s="32">
        <v>2</v>
      </c>
      <c r="I241" s="31">
        <v>50</v>
      </c>
      <c r="J241" s="31">
        <f t="shared" si="13"/>
        <v>100</v>
      </c>
      <c r="K241" s="17">
        <v>0</v>
      </c>
      <c r="L241" s="34">
        <v>200</v>
      </c>
      <c r="M241" s="34">
        <f t="shared" si="14"/>
        <v>0</v>
      </c>
      <c r="N241" s="34">
        <f t="shared" si="15"/>
        <v>350</v>
      </c>
    </row>
    <row r="242" spans="1:14" ht="15" customHeight="1">
      <c r="A242" s="28">
        <v>240</v>
      </c>
      <c r="B242" s="17" t="s">
        <v>1857</v>
      </c>
      <c r="C242" s="17" t="s">
        <v>2082</v>
      </c>
      <c r="D242" s="32" t="s">
        <v>2098</v>
      </c>
      <c r="E242" s="32">
        <v>44</v>
      </c>
      <c r="F242" s="31">
        <v>25</v>
      </c>
      <c r="G242" s="31">
        <f t="shared" si="12"/>
        <v>1100</v>
      </c>
      <c r="H242" s="32">
        <v>5</v>
      </c>
      <c r="I242" s="31">
        <v>50</v>
      </c>
      <c r="J242" s="31">
        <f t="shared" si="13"/>
        <v>250</v>
      </c>
      <c r="K242" s="17">
        <v>0</v>
      </c>
      <c r="L242" s="34">
        <v>200</v>
      </c>
      <c r="M242" s="34">
        <f t="shared" si="14"/>
        <v>0</v>
      </c>
      <c r="N242" s="34">
        <f t="shared" si="15"/>
        <v>1350</v>
      </c>
    </row>
    <row r="243" spans="1:14" ht="15" customHeight="1">
      <c r="A243" s="28">
        <v>241</v>
      </c>
      <c r="B243" s="17" t="s">
        <v>1857</v>
      </c>
      <c r="C243" s="17" t="s">
        <v>2082</v>
      </c>
      <c r="D243" s="32" t="s">
        <v>1663</v>
      </c>
      <c r="E243" s="32">
        <v>15</v>
      </c>
      <c r="F243" s="31">
        <v>25</v>
      </c>
      <c r="G243" s="31">
        <f t="shared" si="12"/>
        <v>375</v>
      </c>
      <c r="H243" s="32">
        <v>5</v>
      </c>
      <c r="I243" s="31">
        <v>50</v>
      </c>
      <c r="J243" s="31">
        <f t="shared" si="13"/>
        <v>250</v>
      </c>
      <c r="K243" s="17">
        <v>0</v>
      </c>
      <c r="L243" s="34">
        <v>200</v>
      </c>
      <c r="M243" s="34">
        <f t="shared" si="14"/>
        <v>0</v>
      </c>
      <c r="N243" s="34">
        <f t="shared" si="15"/>
        <v>625</v>
      </c>
    </row>
    <row r="244" spans="1:14" ht="15" customHeight="1">
      <c r="A244" s="36" t="s">
        <v>77</v>
      </c>
      <c r="B244" s="37"/>
      <c r="C244" s="38"/>
      <c r="D244" s="39"/>
      <c r="E244" s="40">
        <f>SUM(E3:E243)</f>
        <v>7303.4</v>
      </c>
      <c r="F244" s="31">
        <v>25</v>
      </c>
      <c r="G244" s="31">
        <f t="shared" si="12"/>
        <v>182585</v>
      </c>
      <c r="H244" s="40">
        <f>SUM(H3:H243)</f>
        <v>1012</v>
      </c>
      <c r="I244" s="31">
        <v>50</v>
      </c>
      <c r="J244" s="31">
        <f t="shared" si="13"/>
        <v>50600</v>
      </c>
      <c r="K244" s="40">
        <f>SUM(K3:K243)</f>
        <v>483.7</v>
      </c>
      <c r="L244" s="34">
        <v>200</v>
      </c>
      <c r="M244" s="34">
        <f t="shared" si="14"/>
        <v>96740</v>
      </c>
      <c r="N244" s="34">
        <f t="shared" si="15"/>
        <v>329925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11.75390625" style="0" customWidth="1"/>
    <col min="2" max="2" width="6.75390625" style="0" customWidth="1"/>
    <col min="3" max="3" width="12.125" style="2" customWidth="1"/>
    <col min="4" max="4" width="8.75390625" style="3" customWidth="1"/>
    <col min="5" max="5" width="12.50390625" style="3" customWidth="1"/>
    <col min="6" max="6" width="9.50390625" style="2" customWidth="1"/>
    <col min="7" max="7" width="9.25390625" style="3" customWidth="1"/>
    <col min="8" max="8" width="11.25390625" style="3" customWidth="1"/>
    <col min="9" max="9" width="8.125" style="2" customWidth="1"/>
    <col min="10" max="10" width="9.625" style="3" customWidth="1"/>
    <col min="11" max="11" width="9.50390625" style="3" customWidth="1"/>
    <col min="12" max="12" width="17.25390625" style="0" customWidth="1"/>
  </cols>
  <sheetData>
    <row r="1" spans="1:12" ht="57.75" customHeight="1">
      <c r="A1" s="4" t="s">
        <v>2099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1.75" customHeight="1">
      <c r="A2" s="5" t="s">
        <v>2100</v>
      </c>
      <c r="B2" s="6" t="s">
        <v>2101</v>
      </c>
      <c r="C2" s="5" t="s">
        <v>2102</v>
      </c>
      <c r="D2" s="5"/>
      <c r="E2" s="5"/>
      <c r="F2" s="5" t="s">
        <v>2103</v>
      </c>
      <c r="G2" s="5"/>
      <c r="H2" s="5"/>
      <c r="I2" s="5" t="s">
        <v>83</v>
      </c>
      <c r="J2" s="5"/>
      <c r="K2" s="5"/>
      <c r="L2" s="6" t="s">
        <v>2100</v>
      </c>
    </row>
    <row r="3" spans="1:16" ht="57">
      <c r="A3" s="5"/>
      <c r="B3" s="7"/>
      <c r="C3" s="8" t="s">
        <v>5</v>
      </c>
      <c r="D3" s="9" t="s">
        <v>6</v>
      </c>
      <c r="E3" s="9" t="s">
        <v>7</v>
      </c>
      <c r="F3" s="8" t="s">
        <v>8</v>
      </c>
      <c r="G3" s="9" t="s">
        <v>9</v>
      </c>
      <c r="H3" s="9" t="s">
        <v>10</v>
      </c>
      <c r="I3" s="8" t="s">
        <v>492</v>
      </c>
      <c r="J3" s="19" t="s">
        <v>2104</v>
      </c>
      <c r="K3" s="20" t="s">
        <v>2105</v>
      </c>
      <c r="L3" s="7"/>
      <c r="P3" t="s">
        <v>2106</v>
      </c>
    </row>
    <row r="4" spans="1:12" ht="24.75" customHeight="1">
      <c r="A4" s="10" t="s">
        <v>12</v>
      </c>
      <c r="B4" s="10">
        <v>6</v>
      </c>
      <c r="C4" s="10">
        <v>34</v>
      </c>
      <c r="D4" s="10">
        <v>25</v>
      </c>
      <c r="E4" s="10">
        <f aca="true" t="shared" si="0" ref="E4:E17">C4*D4</f>
        <v>850</v>
      </c>
      <c r="F4" s="10">
        <v>3</v>
      </c>
      <c r="G4" s="10">
        <v>50</v>
      </c>
      <c r="H4" s="10">
        <f aca="true" t="shared" si="1" ref="H4:H17">F4*G4</f>
        <v>150</v>
      </c>
      <c r="I4" s="10">
        <v>0</v>
      </c>
      <c r="J4" s="10">
        <v>200</v>
      </c>
      <c r="K4" s="10">
        <f aca="true" t="shared" si="2" ref="K4:K17">I4*J4</f>
        <v>0</v>
      </c>
      <c r="L4" s="16">
        <f>E4+H4+K4</f>
        <v>1000</v>
      </c>
    </row>
    <row r="5" spans="1:12" ht="24.75" customHeight="1">
      <c r="A5" s="10" t="s">
        <v>23</v>
      </c>
      <c r="B5" s="10">
        <v>45</v>
      </c>
      <c r="C5" s="10">
        <v>384.5</v>
      </c>
      <c r="D5" s="10">
        <v>25</v>
      </c>
      <c r="E5" s="10">
        <f t="shared" si="0"/>
        <v>9612.5</v>
      </c>
      <c r="F5" s="10">
        <v>101</v>
      </c>
      <c r="G5" s="10">
        <v>50</v>
      </c>
      <c r="H5" s="10">
        <f t="shared" si="1"/>
        <v>5050</v>
      </c>
      <c r="I5" s="10">
        <v>0</v>
      </c>
      <c r="J5" s="10">
        <v>200</v>
      </c>
      <c r="K5" s="10">
        <f t="shared" si="2"/>
        <v>0</v>
      </c>
      <c r="L5" s="16">
        <f aca="true" t="shared" si="3" ref="L5:L17">E5+H5+K5</f>
        <v>14662.5</v>
      </c>
    </row>
    <row r="6" spans="1:12" ht="24.75" customHeight="1">
      <c r="A6" s="10" t="s">
        <v>86</v>
      </c>
      <c r="B6" s="10">
        <v>203</v>
      </c>
      <c r="C6" s="10">
        <v>3733.6</v>
      </c>
      <c r="D6" s="10">
        <v>25</v>
      </c>
      <c r="E6" s="10">
        <f t="shared" si="0"/>
        <v>93340</v>
      </c>
      <c r="F6" s="10">
        <v>573</v>
      </c>
      <c r="G6" s="10">
        <v>50</v>
      </c>
      <c r="H6" s="10">
        <f t="shared" si="1"/>
        <v>28650</v>
      </c>
      <c r="I6" s="10">
        <v>55</v>
      </c>
      <c r="J6" s="10">
        <v>200</v>
      </c>
      <c r="K6" s="10">
        <f t="shared" si="2"/>
        <v>11000</v>
      </c>
      <c r="L6" s="16">
        <f t="shared" si="3"/>
        <v>132990</v>
      </c>
    </row>
    <row r="7" spans="1:12" ht="24.75" customHeight="1">
      <c r="A7" s="10" t="s">
        <v>2107</v>
      </c>
      <c r="B7" s="10">
        <v>43</v>
      </c>
      <c r="C7" s="10">
        <v>616</v>
      </c>
      <c r="D7" s="10">
        <v>25</v>
      </c>
      <c r="E7" s="10">
        <f t="shared" si="0"/>
        <v>15400</v>
      </c>
      <c r="F7" s="10">
        <v>194.1</v>
      </c>
      <c r="G7" s="10">
        <v>50</v>
      </c>
      <c r="H7" s="10">
        <f t="shared" si="1"/>
        <v>9705</v>
      </c>
      <c r="I7" s="10">
        <v>137</v>
      </c>
      <c r="J7" s="10">
        <v>200</v>
      </c>
      <c r="K7" s="10">
        <f t="shared" si="2"/>
        <v>27400</v>
      </c>
      <c r="L7" s="16">
        <f t="shared" si="3"/>
        <v>52505</v>
      </c>
    </row>
    <row r="8" spans="1:12" ht="24.75" customHeight="1">
      <c r="A8" s="10" t="s">
        <v>376</v>
      </c>
      <c r="B8" s="10">
        <v>73</v>
      </c>
      <c r="C8" s="10">
        <v>843.2</v>
      </c>
      <c r="D8" s="10">
        <v>25</v>
      </c>
      <c r="E8" s="10">
        <f t="shared" si="0"/>
        <v>21080</v>
      </c>
      <c r="F8" s="10">
        <v>184.2</v>
      </c>
      <c r="G8" s="10">
        <v>50</v>
      </c>
      <c r="H8" s="10">
        <f t="shared" si="1"/>
        <v>9210</v>
      </c>
      <c r="I8" s="10">
        <v>0</v>
      </c>
      <c r="J8" s="10">
        <v>200</v>
      </c>
      <c r="K8" s="10">
        <f t="shared" si="2"/>
        <v>0</v>
      </c>
      <c r="L8" s="16">
        <f t="shared" si="3"/>
        <v>30290</v>
      </c>
    </row>
    <row r="9" spans="1:12" ht="24.75" customHeight="1">
      <c r="A9" s="10" t="s">
        <v>471</v>
      </c>
      <c r="B9" s="10">
        <v>17</v>
      </c>
      <c r="C9" s="10">
        <v>108</v>
      </c>
      <c r="D9" s="10">
        <v>25</v>
      </c>
      <c r="E9" s="10">
        <f t="shared" si="0"/>
        <v>2700</v>
      </c>
      <c r="F9" s="10">
        <v>39.5</v>
      </c>
      <c r="G9" s="10">
        <v>50</v>
      </c>
      <c r="H9" s="10">
        <f t="shared" si="1"/>
        <v>1975</v>
      </c>
      <c r="I9" s="10">
        <v>0</v>
      </c>
      <c r="J9" s="10">
        <v>200</v>
      </c>
      <c r="K9" s="10">
        <f t="shared" si="2"/>
        <v>0</v>
      </c>
      <c r="L9" s="16">
        <f t="shared" si="3"/>
        <v>4675</v>
      </c>
    </row>
    <row r="10" spans="1:16" ht="24.75" customHeight="1">
      <c r="A10" s="10" t="s">
        <v>2108</v>
      </c>
      <c r="B10" s="10">
        <v>54</v>
      </c>
      <c r="C10" s="11">
        <v>1820.5</v>
      </c>
      <c r="D10" s="11">
        <v>25</v>
      </c>
      <c r="E10" s="10">
        <f t="shared" si="0"/>
        <v>45512.5</v>
      </c>
      <c r="F10" s="11">
        <v>474.8</v>
      </c>
      <c r="G10" s="11">
        <v>50</v>
      </c>
      <c r="H10" s="10">
        <f t="shared" si="1"/>
        <v>23740</v>
      </c>
      <c r="I10" s="10">
        <v>265</v>
      </c>
      <c r="J10" s="10">
        <v>200</v>
      </c>
      <c r="K10" s="10">
        <f t="shared" si="2"/>
        <v>53000</v>
      </c>
      <c r="L10" s="16">
        <f t="shared" si="3"/>
        <v>122252.5</v>
      </c>
      <c r="P10" t="s">
        <v>2106</v>
      </c>
    </row>
    <row r="11" spans="1:12" ht="24.75" customHeight="1">
      <c r="A11" s="10" t="s">
        <v>2109</v>
      </c>
      <c r="B11" s="10">
        <v>154</v>
      </c>
      <c r="C11" s="12">
        <v>1953.5</v>
      </c>
      <c r="D11" s="10">
        <v>25</v>
      </c>
      <c r="E11" s="10">
        <f t="shared" si="0"/>
        <v>48837.5</v>
      </c>
      <c r="F11" s="13">
        <v>907.4</v>
      </c>
      <c r="G11" s="10">
        <v>50</v>
      </c>
      <c r="H11" s="10">
        <f t="shared" si="1"/>
        <v>45370</v>
      </c>
      <c r="I11" s="10">
        <v>280</v>
      </c>
      <c r="J11" s="10">
        <v>200</v>
      </c>
      <c r="K11" s="10">
        <f t="shared" si="2"/>
        <v>56000</v>
      </c>
      <c r="L11" s="16">
        <f t="shared" si="3"/>
        <v>150207.5</v>
      </c>
    </row>
    <row r="12" spans="1:12" ht="24.75" customHeight="1">
      <c r="A12" s="10" t="s">
        <v>759</v>
      </c>
      <c r="B12" s="10">
        <v>98</v>
      </c>
      <c r="C12" s="14">
        <v>2139.575</v>
      </c>
      <c r="D12" s="10">
        <v>25</v>
      </c>
      <c r="E12" s="10">
        <f t="shared" si="0"/>
        <v>53489.37499999999</v>
      </c>
      <c r="F12" s="10">
        <v>609.91</v>
      </c>
      <c r="G12" s="10">
        <v>50</v>
      </c>
      <c r="H12" s="10">
        <f t="shared" si="1"/>
        <v>30495.5</v>
      </c>
      <c r="I12" s="10">
        <v>25.6</v>
      </c>
      <c r="J12" s="10">
        <v>200</v>
      </c>
      <c r="K12" s="10">
        <f t="shared" si="2"/>
        <v>5120</v>
      </c>
      <c r="L12" s="16">
        <f t="shared" si="3"/>
        <v>89104.875</v>
      </c>
    </row>
    <row r="13" spans="1:12" s="1" customFormat="1" ht="24.75" customHeight="1">
      <c r="A13" s="11" t="s">
        <v>881</v>
      </c>
      <c r="B13" s="11">
        <v>330</v>
      </c>
      <c r="C13" s="15">
        <v>4984.72</v>
      </c>
      <c r="D13" s="11">
        <v>25</v>
      </c>
      <c r="E13" s="11">
        <f t="shared" si="0"/>
        <v>124618</v>
      </c>
      <c r="F13" s="15">
        <v>910.52</v>
      </c>
      <c r="G13" s="11">
        <v>50</v>
      </c>
      <c r="H13" s="11">
        <f t="shared" si="1"/>
        <v>45526</v>
      </c>
      <c r="I13" s="21">
        <v>28</v>
      </c>
      <c r="J13" s="11">
        <v>200</v>
      </c>
      <c r="K13" s="11">
        <f t="shared" si="2"/>
        <v>5600</v>
      </c>
      <c r="L13" s="16">
        <f t="shared" si="3"/>
        <v>175744</v>
      </c>
    </row>
    <row r="14" spans="1:12" ht="24.75" customHeight="1">
      <c r="A14" s="10" t="s">
        <v>1547</v>
      </c>
      <c r="B14" s="11">
        <v>190</v>
      </c>
      <c r="C14" s="10">
        <v>3181.8</v>
      </c>
      <c r="D14" s="10">
        <v>25</v>
      </c>
      <c r="E14" s="10">
        <f t="shared" si="0"/>
        <v>79545</v>
      </c>
      <c r="F14" s="16">
        <v>580.2</v>
      </c>
      <c r="G14" s="10">
        <v>50</v>
      </c>
      <c r="H14" s="10">
        <f t="shared" si="1"/>
        <v>29010.000000000004</v>
      </c>
      <c r="I14" s="10">
        <v>242.5</v>
      </c>
      <c r="J14" s="10">
        <v>200</v>
      </c>
      <c r="K14" s="10">
        <f t="shared" si="2"/>
        <v>48500</v>
      </c>
      <c r="L14" s="16">
        <f t="shared" si="3"/>
        <v>157055</v>
      </c>
    </row>
    <row r="15" spans="1:12" ht="24.75" customHeight="1">
      <c r="A15" s="10" t="s">
        <v>2110</v>
      </c>
      <c r="B15" s="10">
        <v>21</v>
      </c>
      <c r="C15" s="10">
        <v>492</v>
      </c>
      <c r="D15" s="10">
        <v>25</v>
      </c>
      <c r="E15" s="10">
        <f t="shared" si="0"/>
        <v>12300</v>
      </c>
      <c r="F15" s="10">
        <v>37</v>
      </c>
      <c r="G15" s="10">
        <v>50</v>
      </c>
      <c r="H15" s="10">
        <f t="shared" si="1"/>
        <v>1850</v>
      </c>
      <c r="I15" s="10">
        <v>0</v>
      </c>
      <c r="J15" s="10">
        <v>200</v>
      </c>
      <c r="K15" s="10">
        <f t="shared" si="2"/>
        <v>0</v>
      </c>
      <c r="L15" s="16">
        <f t="shared" si="3"/>
        <v>14150</v>
      </c>
    </row>
    <row r="16" spans="1:12" ht="24.75" customHeight="1">
      <c r="A16" s="10" t="s">
        <v>1778</v>
      </c>
      <c r="B16" s="10">
        <v>70</v>
      </c>
      <c r="C16" s="10">
        <v>360.5</v>
      </c>
      <c r="D16" s="10">
        <v>25</v>
      </c>
      <c r="E16" s="10">
        <f t="shared" si="0"/>
        <v>9012.5</v>
      </c>
      <c r="F16" s="10">
        <v>187.8</v>
      </c>
      <c r="G16" s="10">
        <v>50</v>
      </c>
      <c r="H16" s="10">
        <f t="shared" si="1"/>
        <v>9390</v>
      </c>
      <c r="I16" s="10">
        <v>0</v>
      </c>
      <c r="J16" s="10">
        <v>200</v>
      </c>
      <c r="K16" s="10">
        <f t="shared" si="2"/>
        <v>0</v>
      </c>
      <c r="L16" s="16">
        <f t="shared" si="3"/>
        <v>18402.5</v>
      </c>
    </row>
    <row r="17" spans="1:12" ht="24.75" customHeight="1">
      <c r="A17" s="10" t="s">
        <v>1857</v>
      </c>
      <c r="B17" s="10">
        <v>241</v>
      </c>
      <c r="C17" s="17">
        <v>7303.4</v>
      </c>
      <c r="D17" s="11">
        <v>25</v>
      </c>
      <c r="E17" s="10">
        <f t="shared" si="0"/>
        <v>182585</v>
      </c>
      <c r="F17" s="17">
        <v>1012</v>
      </c>
      <c r="G17" s="11">
        <v>50</v>
      </c>
      <c r="H17" s="10">
        <f t="shared" si="1"/>
        <v>50600</v>
      </c>
      <c r="I17" s="17">
        <v>483.7</v>
      </c>
      <c r="J17" s="10">
        <v>200</v>
      </c>
      <c r="K17" s="10">
        <f t="shared" si="2"/>
        <v>96740</v>
      </c>
      <c r="L17" s="16">
        <f t="shared" si="3"/>
        <v>329925</v>
      </c>
    </row>
    <row r="18" spans="1:12" ht="24.75" customHeight="1">
      <c r="A18" s="18" t="s">
        <v>21</v>
      </c>
      <c r="B18" s="18">
        <v>1587</v>
      </c>
      <c r="C18" s="18">
        <f aca="true" t="shared" si="4" ref="C18:F18">SUM(C4:C17)</f>
        <v>27955.295</v>
      </c>
      <c r="D18" s="18">
        <v>25</v>
      </c>
      <c r="E18" s="18">
        <f t="shared" si="4"/>
        <v>698882.375</v>
      </c>
      <c r="F18" s="18">
        <f t="shared" si="4"/>
        <v>5814.43</v>
      </c>
      <c r="G18" s="18">
        <v>50</v>
      </c>
      <c r="H18" s="18">
        <f aca="true" t="shared" si="5" ref="H18:K18">SUM(H4:H17)</f>
        <v>290721.5</v>
      </c>
      <c r="I18" s="18">
        <f t="shared" si="5"/>
        <v>1516.8</v>
      </c>
      <c r="J18" s="18">
        <v>200</v>
      </c>
      <c r="K18" s="18">
        <f t="shared" si="5"/>
        <v>303360</v>
      </c>
      <c r="L18" s="22">
        <f>E18+H18+K18</f>
        <v>1292963.875</v>
      </c>
    </row>
  </sheetData>
  <sheetProtection/>
  <mergeCells count="7">
    <mergeCell ref="A1:L1"/>
    <mergeCell ref="C2:E2"/>
    <mergeCell ref="F2:H2"/>
    <mergeCell ref="I2:K2"/>
    <mergeCell ref="A2:A3"/>
    <mergeCell ref="B2:B3"/>
    <mergeCell ref="L2:L3"/>
  </mergeCells>
  <printOptions/>
  <pageMargins left="0.55" right="0.55" top="0.55" bottom="0.55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workbookViewId="0" topLeftCell="A34">
      <selection activeCell="N47" sqref="N47"/>
    </sheetView>
  </sheetViews>
  <sheetFormatPr defaultColWidth="9.00390625" defaultRowHeight="14.25"/>
  <cols>
    <col min="1" max="2" width="7.00390625" style="138" customWidth="1"/>
    <col min="3" max="3" width="10.875" style="138" customWidth="1"/>
    <col min="4" max="4" width="8.00390625" style="138" customWidth="1"/>
    <col min="5" max="5" width="7.375" style="138" customWidth="1"/>
    <col min="6" max="6" width="7.75390625" style="138" customWidth="1"/>
    <col min="7" max="7" width="9.00390625" style="138" customWidth="1"/>
    <col min="8" max="8" width="8.125" style="138" customWidth="1"/>
    <col min="9" max="9" width="9.00390625" style="138" customWidth="1"/>
    <col min="10" max="10" width="7.25390625" style="138" customWidth="1"/>
    <col min="11" max="11" width="9.00390625" style="138" customWidth="1"/>
  </cols>
  <sheetData>
    <row r="1" spans="1:11" ht="69" customHeight="1">
      <c r="A1" s="171" t="s">
        <v>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48" customHeight="1">
      <c r="A2" s="172" t="s">
        <v>1</v>
      </c>
      <c r="B2" s="172" t="s">
        <v>2</v>
      </c>
      <c r="C2" s="172" t="s">
        <v>3</v>
      </c>
      <c r="D2" s="173" t="s">
        <v>4</v>
      </c>
      <c r="E2" s="173" t="s">
        <v>5</v>
      </c>
      <c r="F2" s="27" t="s">
        <v>6</v>
      </c>
      <c r="G2" s="27" t="s">
        <v>7</v>
      </c>
      <c r="H2" s="173" t="s">
        <v>8</v>
      </c>
      <c r="I2" s="27" t="s">
        <v>9</v>
      </c>
      <c r="J2" s="27" t="s">
        <v>10</v>
      </c>
      <c r="K2" s="27" t="s">
        <v>11</v>
      </c>
    </row>
    <row r="3" spans="1:11" ht="14.25">
      <c r="A3" s="174">
        <v>1</v>
      </c>
      <c r="B3" s="174" t="s">
        <v>23</v>
      </c>
      <c r="C3" s="174" t="s">
        <v>24</v>
      </c>
      <c r="D3" s="175" t="s">
        <v>25</v>
      </c>
      <c r="E3" s="175">
        <v>4</v>
      </c>
      <c r="F3" s="175">
        <v>25</v>
      </c>
      <c r="G3" s="175">
        <f>E3*F3</f>
        <v>100</v>
      </c>
      <c r="H3" s="175">
        <v>3</v>
      </c>
      <c r="I3" s="175">
        <v>50</v>
      </c>
      <c r="J3" s="175">
        <f>H3*I3</f>
        <v>150</v>
      </c>
      <c r="K3" s="180">
        <f>G3+J3</f>
        <v>250</v>
      </c>
    </row>
    <row r="4" spans="1:11" ht="14.25">
      <c r="A4" s="17">
        <v>2</v>
      </c>
      <c r="B4" s="17" t="s">
        <v>23</v>
      </c>
      <c r="C4" s="17" t="s">
        <v>24</v>
      </c>
      <c r="D4" s="32" t="s">
        <v>26</v>
      </c>
      <c r="E4" s="32">
        <v>4</v>
      </c>
      <c r="F4" s="32">
        <v>25</v>
      </c>
      <c r="G4" s="32">
        <f aca="true" t="shared" si="0" ref="G4:G48">E4*F4</f>
        <v>100</v>
      </c>
      <c r="H4" s="32">
        <v>3</v>
      </c>
      <c r="I4" s="32">
        <v>50</v>
      </c>
      <c r="J4" s="32">
        <f aca="true" t="shared" si="1" ref="J4:J48">H4*I4</f>
        <v>150</v>
      </c>
      <c r="K4" s="180">
        <f aca="true" t="shared" si="2" ref="K4:K48">G4+J4</f>
        <v>250</v>
      </c>
    </row>
    <row r="5" spans="1:11" ht="14.25">
      <c r="A5" s="17">
        <v>3</v>
      </c>
      <c r="B5" s="17" t="s">
        <v>23</v>
      </c>
      <c r="C5" s="17" t="s">
        <v>24</v>
      </c>
      <c r="D5" s="32" t="s">
        <v>27</v>
      </c>
      <c r="E5" s="32">
        <v>0</v>
      </c>
      <c r="F5" s="32">
        <v>25</v>
      </c>
      <c r="G5" s="32">
        <f t="shared" si="0"/>
        <v>0</v>
      </c>
      <c r="H5" s="32">
        <v>2</v>
      </c>
      <c r="I5" s="32">
        <v>50</v>
      </c>
      <c r="J5" s="32">
        <f t="shared" si="1"/>
        <v>100</v>
      </c>
      <c r="K5" s="180">
        <f t="shared" si="2"/>
        <v>100</v>
      </c>
    </row>
    <row r="6" spans="1:11" ht="14.25">
      <c r="A6" s="17">
        <v>4</v>
      </c>
      <c r="B6" s="17" t="s">
        <v>23</v>
      </c>
      <c r="C6" s="17" t="s">
        <v>24</v>
      </c>
      <c r="D6" s="32" t="s">
        <v>28</v>
      </c>
      <c r="E6" s="32">
        <v>3</v>
      </c>
      <c r="F6" s="32">
        <v>25</v>
      </c>
      <c r="G6" s="32">
        <f t="shared" si="0"/>
        <v>75</v>
      </c>
      <c r="H6" s="32">
        <v>2</v>
      </c>
      <c r="I6" s="32">
        <v>50</v>
      </c>
      <c r="J6" s="32">
        <f t="shared" si="1"/>
        <v>100</v>
      </c>
      <c r="K6" s="180">
        <f t="shared" si="2"/>
        <v>175</v>
      </c>
    </row>
    <row r="7" spans="1:11" ht="14.25">
      <c r="A7" s="17">
        <v>5</v>
      </c>
      <c r="B7" s="17" t="s">
        <v>23</v>
      </c>
      <c r="C7" s="17" t="s">
        <v>24</v>
      </c>
      <c r="D7" s="32" t="s">
        <v>29</v>
      </c>
      <c r="E7" s="32">
        <v>2</v>
      </c>
      <c r="F7" s="32">
        <v>25</v>
      </c>
      <c r="G7" s="32">
        <f t="shared" si="0"/>
        <v>50</v>
      </c>
      <c r="H7" s="32">
        <v>6</v>
      </c>
      <c r="I7" s="32">
        <v>50</v>
      </c>
      <c r="J7" s="32">
        <f t="shared" si="1"/>
        <v>300</v>
      </c>
      <c r="K7" s="180">
        <f t="shared" si="2"/>
        <v>350</v>
      </c>
    </row>
    <row r="8" spans="1:11" ht="14.25">
      <c r="A8" s="17">
        <v>6</v>
      </c>
      <c r="B8" s="17" t="s">
        <v>23</v>
      </c>
      <c r="C8" s="17" t="s">
        <v>30</v>
      </c>
      <c r="D8" s="32" t="s">
        <v>31</v>
      </c>
      <c r="E8" s="32">
        <v>0</v>
      </c>
      <c r="F8" s="32">
        <v>25</v>
      </c>
      <c r="G8" s="32">
        <f t="shared" si="0"/>
        <v>0</v>
      </c>
      <c r="H8" s="32">
        <v>2</v>
      </c>
      <c r="I8" s="32">
        <v>50</v>
      </c>
      <c r="J8" s="32">
        <f t="shared" si="1"/>
        <v>100</v>
      </c>
      <c r="K8" s="180">
        <f t="shared" si="2"/>
        <v>100</v>
      </c>
    </row>
    <row r="9" spans="1:11" ht="14.25">
      <c r="A9" s="17">
        <v>7</v>
      </c>
      <c r="B9" s="17" t="s">
        <v>23</v>
      </c>
      <c r="C9" s="17" t="s">
        <v>30</v>
      </c>
      <c r="D9" s="32" t="s">
        <v>32</v>
      </c>
      <c r="E9" s="32">
        <v>4.5</v>
      </c>
      <c r="F9" s="32">
        <v>25</v>
      </c>
      <c r="G9" s="32">
        <f t="shared" si="0"/>
        <v>112.5</v>
      </c>
      <c r="H9" s="32">
        <v>0</v>
      </c>
      <c r="I9" s="32">
        <v>50</v>
      </c>
      <c r="J9" s="32">
        <f t="shared" si="1"/>
        <v>0</v>
      </c>
      <c r="K9" s="180">
        <f t="shared" si="2"/>
        <v>112.5</v>
      </c>
    </row>
    <row r="10" spans="1:11" ht="14.25">
      <c r="A10" s="17">
        <v>8</v>
      </c>
      <c r="B10" s="17" t="s">
        <v>23</v>
      </c>
      <c r="C10" s="17" t="s">
        <v>33</v>
      </c>
      <c r="D10" s="32" t="s">
        <v>34</v>
      </c>
      <c r="E10" s="32">
        <v>35</v>
      </c>
      <c r="F10" s="32">
        <v>25</v>
      </c>
      <c r="G10" s="32">
        <f t="shared" si="0"/>
        <v>875</v>
      </c>
      <c r="H10" s="32">
        <v>0</v>
      </c>
      <c r="I10" s="32">
        <v>50</v>
      </c>
      <c r="J10" s="32">
        <f t="shared" si="1"/>
        <v>0</v>
      </c>
      <c r="K10" s="180">
        <f t="shared" si="2"/>
        <v>875</v>
      </c>
    </row>
    <row r="11" spans="1:11" ht="14.25">
      <c r="A11" s="17">
        <v>9</v>
      </c>
      <c r="B11" s="17" t="s">
        <v>23</v>
      </c>
      <c r="C11" s="17" t="s">
        <v>35</v>
      </c>
      <c r="D11" s="32" t="s">
        <v>36</v>
      </c>
      <c r="E11" s="32">
        <v>3</v>
      </c>
      <c r="F11" s="32">
        <v>25</v>
      </c>
      <c r="G11" s="32">
        <f t="shared" si="0"/>
        <v>75</v>
      </c>
      <c r="H11" s="32">
        <v>0</v>
      </c>
      <c r="I11" s="32">
        <v>50</v>
      </c>
      <c r="J11" s="32">
        <f t="shared" si="1"/>
        <v>0</v>
      </c>
      <c r="K11" s="180">
        <f t="shared" si="2"/>
        <v>75</v>
      </c>
    </row>
    <row r="12" spans="1:11" ht="14.25">
      <c r="A12" s="17">
        <v>10</v>
      </c>
      <c r="B12" s="17" t="s">
        <v>23</v>
      </c>
      <c r="C12" s="17" t="s">
        <v>35</v>
      </c>
      <c r="D12" s="32" t="s">
        <v>37</v>
      </c>
      <c r="E12" s="32">
        <v>6</v>
      </c>
      <c r="F12" s="32">
        <v>25</v>
      </c>
      <c r="G12" s="32">
        <f t="shared" si="0"/>
        <v>150</v>
      </c>
      <c r="H12" s="32">
        <v>2</v>
      </c>
      <c r="I12" s="32">
        <v>50</v>
      </c>
      <c r="J12" s="32">
        <f t="shared" si="1"/>
        <v>100</v>
      </c>
      <c r="K12" s="180">
        <f t="shared" si="2"/>
        <v>250</v>
      </c>
    </row>
    <row r="13" spans="1:11" ht="14.25">
      <c r="A13" s="17">
        <v>11</v>
      </c>
      <c r="B13" s="17" t="s">
        <v>23</v>
      </c>
      <c r="C13" s="17" t="s">
        <v>35</v>
      </c>
      <c r="D13" s="32" t="s">
        <v>38</v>
      </c>
      <c r="E13" s="32">
        <v>0</v>
      </c>
      <c r="F13" s="32">
        <v>25</v>
      </c>
      <c r="G13" s="32">
        <f t="shared" si="0"/>
        <v>0</v>
      </c>
      <c r="H13" s="32">
        <v>2</v>
      </c>
      <c r="I13" s="32">
        <v>50</v>
      </c>
      <c r="J13" s="32">
        <f t="shared" si="1"/>
        <v>100</v>
      </c>
      <c r="K13" s="180">
        <f t="shared" si="2"/>
        <v>100</v>
      </c>
    </row>
    <row r="14" spans="1:11" ht="14.25">
      <c r="A14" s="17">
        <v>12</v>
      </c>
      <c r="B14" s="17" t="s">
        <v>23</v>
      </c>
      <c r="C14" s="17" t="s">
        <v>39</v>
      </c>
      <c r="D14" s="17" t="s">
        <v>40</v>
      </c>
      <c r="E14" s="32">
        <v>15</v>
      </c>
      <c r="F14" s="32">
        <v>25</v>
      </c>
      <c r="G14" s="32">
        <f t="shared" si="0"/>
        <v>375</v>
      </c>
      <c r="H14" s="32">
        <v>3</v>
      </c>
      <c r="I14" s="32">
        <v>50</v>
      </c>
      <c r="J14" s="32">
        <f t="shared" si="1"/>
        <v>150</v>
      </c>
      <c r="K14" s="180">
        <f t="shared" si="2"/>
        <v>525</v>
      </c>
    </row>
    <row r="15" spans="1:11" ht="14.25">
      <c r="A15" s="17">
        <v>13</v>
      </c>
      <c r="B15" s="17" t="s">
        <v>23</v>
      </c>
      <c r="C15" s="17" t="s">
        <v>39</v>
      </c>
      <c r="D15" s="17" t="s">
        <v>41</v>
      </c>
      <c r="E15" s="32">
        <v>0</v>
      </c>
      <c r="F15" s="32">
        <v>25</v>
      </c>
      <c r="G15" s="32">
        <f t="shared" si="0"/>
        <v>0</v>
      </c>
      <c r="H15" s="32">
        <v>2</v>
      </c>
      <c r="I15" s="32">
        <v>50</v>
      </c>
      <c r="J15" s="32">
        <f t="shared" si="1"/>
        <v>100</v>
      </c>
      <c r="K15" s="180">
        <f t="shared" si="2"/>
        <v>100</v>
      </c>
    </row>
    <row r="16" spans="1:11" ht="14.25">
      <c r="A16" s="17">
        <v>14</v>
      </c>
      <c r="B16" s="17" t="s">
        <v>23</v>
      </c>
      <c r="C16" s="17" t="s">
        <v>39</v>
      </c>
      <c r="D16" s="17" t="s">
        <v>42</v>
      </c>
      <c r="E16" s="32">
        <v>3</v>
      </c>
      <c r="F16" s="32">
        <v>25</v>
      </c>
      <c r="G16" s="32">
        <f t="shared" si="0"/>
        <v>75</v>
      </c>
      <c r="H16" s="32">
        <v>0</v>
      </c>
      <c r="I16" s="32">
        <v>50</v>
      </c>
      <c r="J16" s="32">
        <f t="shared" si="1"/>
        <v>0</v>
      </c>
      <c r="K16" s="180">
        <f t="shared" si="2"/>
        <v>75</v>
      </c>
    </row>
    <row r="17" spans="1:11" ht="14.25">
      <c r="A17" s="17">
        <v>15</v>
      </c>
      <c r="B17" s="17" t="s">
        <v>23</v>
      </c>
      <c r="C17" s="17" t="s">
        <v>39</v>
      </c>
      <c r="D17" s="17" t="s">
        <v>43</v>
      </c>
      <c r="E17" s="32">
        <v>0</v>
      </c>
      <c r="F17" s="32">
        <v>25</v>
      </c>
      <c r="G17" s="32">
        <f t="shared" si="0"/>
        <v>0</v>
      </c>
      <c r="H17" s="32">
        <v>2</v>
      </c>
      <c r="I17" s="32">
        <v>50</v>
      </c>
      <c r="J17" s="32">
        <f t="shared" si="1"/>
        <v>100</v>
      </c>
      <c r="K17" s="180">
        <f t="shared" si="2"/>
        <v>100</v>
      </c>
    </row>
    <row r="18" spans="1:11" ht="14.25">
      <c r="A18" s="17">
        <v>16</v>
      </c>
      <c r="B18" s="17" t="s">
        <v>23</v>
      </c>
      <c r="C18" s="17" t="s">
        <v>39</v>
      </c>
      <c r="D18" s="17" t="s">
        <v>44</v>
      </c>
      <c r="E18" s="32">
        <v>0</v>
      </c>
      <c r="F18" s="32">
        <v>25</v>
      </c>
      <c r="G18" s="32">
        <f t="shared" si="0"/>
        <v>0</v>
      </c>
      <c r="H18" s="32">
        <v>3</v>
      </c>
      <c r="I18" s="32">
        <v>50</v>
      </c>
      <c r="J18" s="32">
        <f t="shared" si="1"/>
        <v>150</v>
      </c>
      <c r="K18" s="180">
        <f t="shared" si="2"/>
        <v>150</v>
      </c>
    </row>
    <row r="19" spans="1:11" ht="14.25">
      <c r="A19" s="17">
        <v>17</v>
      </c>
      <c r="B19" s="17" t="s">
        <v>23</v>
      </c>
      <c r="C19" s="17" t="s">
        <v>39</v>
      </c>
      <c r="D19" s="17" t="s">
        <v>45</v>
      </c>
      <c r="E19" s="32">
        <v>5</v>
      </c>
      <c r="F19" s="32">
        <v>25</v>
      </c>
      <c r="G19" s="32">
        <f t="shared" si="0"/>
        <v>125</v>
      </c>
      <c r="H19" s="32">
        <v>2</v>
      </c>
      <c r="I19" s="32">
        <v>50</v>
      </c>
      <c r="J19" s="32">
        <f t="shared" si="1"/>
        <v>100</v>
      </c>
      <c r="K19" s="180">
        <f t="shared" si="2"/>
        <v>225</v>
      </c>
    </row>
    <row r="20" spans="1:11" ht="14.25">
      <c r="A20" s="17">
        <v>18</v>
      </c>
      <c r="B20" s="17" t="s">
        <v>23</v>
      </c>
      <c r="C20" s="17" t="s">
        <v>39</v>
      </c>
      <c r="D20" s="17" t="s">
        <v>46</v>
      </c>
      <c r="E20" s="32">
        <v>11</v>
      </c>
      <c r="F20" s="32">
        <v>25</v>
      </c>
      <c r="G20" s="32">
        <f t="shared" si="0"/>
        <v>275</v>
      </c>
      <c r="H20" s="32">
        <v>6</v>
      </c>
      <c r="I20" s="32">
        <v>50</v>
      </c>
      <c r="J20" s="32">
        <f t="shared" si="1"/>
        <v>300</v>
      </c>
      <c r="K20" s="180">
        <f t="shared" si="2"/>
        <v>575</v>
      </c>
    </row>
    <row r="21" spans="1:11" ht="14.25">
      <c r="A21" s="17">
        <v>19</v>
      </c>
      <c r="B21" s="17" t="s">
        <v>23</v>
      </c>
      <c r="C21" s="17" t="s">
        <v>39</v>
      </c>
      <c r="D21" s="32" t="s">
        <v>47</v>
      </c>
      <c r="E21" s="32">
        <v>6</v>
      </c>
      <c r="F21" s="32">
        <v>25</v>
      </c>
      <c r="G21" s="32">
        <f t="shared" si="0"/>
        <v>150</v>
      </c>
      <c r="H21" s="32">
        <v>2</v>
      </c>
      <c r="I21" s="32">
        <v>50</v>
      </c>
      <c r="J21" s="32">
        <f t="shared" si="1"/>
        <v>100</v>
      </c>
      <c r="K21" s="180">
        <f t="shared" si="2"/>
        <v>250</v>
      </c>
    </row>
    <row r="22" spans="1:11" ht="14.25">
      <c r="A22" s="17">
        <v>20</v>
      </c>
      <c r="B22" s="17" t="s">
        <v>23</v>
      </c>
      <c r="C22" s="17" t="s">
        <v>48</v>
      </c>
      <c r="D22" s="17" t="s">
        <v>49</v>
      </c>
      <c r="E22" s="32">
        <v>18</v>
      </c>
      <c r="F22" s="32">
        <v>25</v>
      </c>
      <c r="G22" s="32">
        <f t="shared" si="0"/>
        <v>450</v>
      </c>
      <c r="H22" s="32">
        <v>2</v>
      </c>
      <c r="I22" s="32">
        <v>50</v>
      </c>
      <c r="J22" s="32">
        <f t="shared" si="1"/>
        <v>100</v>
      </c>
      <c r="K22" s="180">
        <f t="shared" si="2"/>
        <v>550</v>
      </c>
    </row>
    <row r="23" spans="1:11" ht="14.25">
      <c r="A23" s="17">
        <v>21</v>
      </c>
      <c r="B23" s="17" t="s">
        <v>23</v>
      </c>
      <c r="C23" s="17" t="s">
        <v>48</v>
      </c>
      <c r="D23" s="17" t="s">
        <v>50</v>
      </c>
      <c r="E23" s="32">
        <v>12</v>
      </c>
      <c r="F23" s="32">
        <v>25</v>
      </c>
      <c r="G23" s="32">
        <f t="shared" si="0"/>
        <v>300</v>
      </c>
      <c r="H23" s="32">
        <v>3</v>
      </c>
      <c r="I23" s="32">
        <v>50</v>
      </c>
      <c r="J23" s="32">
        <f t="shared" si="1"/>
        <v>150</v>
      </c>
      <c r="K23" s="180">
        <f t="shared" si="2"/>
        <v>450</v>
      </c>
    </row>
    <row r="24" spans="1:11" ht="14.25">
      <c r="A24" s="17">
        <v>22</v>
      </c>
      <c r="B24" s="17" t="s">
        <v>23</v>
      </c>
      <c r="C24" s="17" t="s">
        <v>48</v>
      </c>
      <c r="D24" s="17" t="s">
        <v>51</v>
      </c>
      <c r="E24" s="32">
        <v>3</v>
      </c>
      <c r="F24" s="32">
        <v>25</v>
      </c>
      <c r="G24" s="32">
        <f t="shared" si="0"/>
        <v>75</v>
      </c>
      <c r="H24" s="32">
        <v>2</v>
      </c>
      <c r="I24" s="32">
        <v>50</v>
      </c>
      <c r="J24" s="32">
        <f t="shared" si="1"/>
        <v>100</v>
      </c>
      <c r="K24" s="180">
        <f t="shared" si="2"/>
        <v>175</v>
      </c>
    </row>
    <row r="25" spans="1:11" ht="14.25">
      <c r="A25" s="17">
        <v>23</v>
      </c>
      <c r="B25" s="17" t="s">
        <v>23</v>
      </c>
      <c r="C25" s="17" t="s">
        <v>48</v>
      </c>
      <c r="D25" s="17" t="s">
        <v>52</v>
      </c>
      <c r="E25" s="32">
        <v>18</v>
      </c>
      <c r="F25" s="32">
        <v>25</v>
      </c>
      <c r="G25" s="32">
        <f t="shared" si="0"/>
        <v>450</v>
      </c>
      <c r="H25" s="32">
        <v>2</v>
      </c>
      <c r="I25" s="32">
        <v>50</v>
      </c>
      <c r="J25" s="32">
        <f t="shared" si="1"/>
        <v>100</v>
      </c>
      <c r="K25" s="180">
        <f t="shared" si="2"/>
        <v>550</v>
      </c>
    </row>
    <row r="26" spans="1:11" ht="14.25">
      <c r="A26" s="17">
        <v>24</v>
      </c>
      <c r="B26" s="17" t="s">
        <v>23</v>
      </c>
      <c r="C26" s="17" t="s">
        <v>48</v>
      </c>
      <c r="D26" s="176" t="s">
        <v>53</v>
      </c>
      <c r="E26" s="32">
        <v>27</v>
      </c>
      <c r="F26" s="32">
        <v>25</v>
      </c>
      <c r="G26" s="32">
        <f t="shared" si="0"/>
        <v>675</v>
      </c>
      <c r="H26" s="32">
        <v>1</v>
      </c>
      <c r="I26" s="32">
        <v>50</v>
      </c>
      <c r="J26" s="32">
        <f t="shared" si="1"/>
        <v>50</v>
      </c>
      <c r="K26" s="180">
        <f t="shared" si="2"/>
        <v>725</v>
      </c>
    </row>
    <row r="27" spans="1:11" ht="14.25">
      <c r="A27" s="17">
        <v>25</v>
      </c>
      <c r="B27" s="17" t="s">
        <v>23</v>
      </c>
      <c r="C27" s="17" t="s">
        <v>48</v>
      </c>
      <c r="D27" s="176" t="s">
        <v>54</v>
      </c>
      <c r="E27" s="32">
        <v>15</v>
      </c>
      <c r="F27" s="32">
        <v>25</v>
      </c>
      <c r="G27" s="32">
        <f t="shared" si="0"/>
        <v>375</v>
      </c>
      <c r="H27" s="32">
        <v>2</v>
      </c>
      <c r="I27" s="32">
        <v>50</v>
      </c>
      <c r="J27" s="32">
        <f t="shared" si="1"/>
        <v>100</v>
      </c>
      <c r="K27" s="180">
        <f t="shared" si="2"/>
        <v>475</v>
      </c>
    </row>
    <row r="28" spans="1:11" ht="14.25">
      <c r="A28" s="17">
        <v>26</v>
      </c>
      <c r="B28" s="17" t="s">
        <v>23</v>
      </c>
      <c r="C28" s="17" t="s">
        <v>48</v>
      </c>
      <c r="D28" s="17" t="s">
        <v>55</v>
      </c>
      <c r="E28" s="32">
        <v>17</v>
      </c>
      <c r="F28" s="32">
        <v>25</v>
      </c>
      <c r="G28" s="32">
        <f t="shared" si="0"/>
        <v>425</v>
      </c>
      <c r="H28" s="32">
        <v>1.5</v>
      </c>
      <c r="I28" s="32">
        <v>50</v>
      </c>
      <c r="J28" s="32">
        <f t="shared" si="1"/>
        <v>75</v>
      </c>
      <c r="K28" s="180">
        <f t="shared" si="2"/>
        <v>500</v>
      </c>
    </row>
    <row r="29" spans="1:11" ht="14.25">
      <c r="A29" s="17">
        <v>27</v>
      </c>
      <c r="B29" s="17" t="s">
        <v>23</v>
      </c>
      <c r="C29" s="17" t="s">
        <v>48</v>
      </c>
      <c r="D29" s="17" t="s">
        <v>56</v>
      </c>
      <c r="E29" s="32">
        <v>20</v>
      </c>
      <c r="F29" s="32">
        <v>25</v>
      </c>
      <c r="G29" s="32">
        <f t="shared" si="0"/>
        <v>500</v>
      </c>
      <c r="H29" s="32">
        <v>1.5</v>
      </c>
      <c r="I29" s="32">
        <v>50</v>
      </c>
      <c r="J29" s="32">
        <f t="shared" si="1"/>
        <v>75</v>
      </c>
      <c r="K29" s="180">
        <f t="shared" si="2"/>
        <v>575</v>
      </c>
    </row>
    <row r="30" spans="1:11" ht="14.25">
      <c r="A30" s="17">
        <v>28</v>
      </c>
      <c r="B30" s="17" t="s">
        <v>23</v>
      </c>
      <c r="C30" s="17" t="s">
        <v>57</v>
      </c>
      <c r="D30" s="32" t="s">
        <v>58</v>
      </c>
      <c r="E30" s="32">
        <v>20</v>
      </c>
      <c r="F30" s="32">
        <v>25</v>
      </c>
      <c r="G30" s="32">
        <f t="shared" si="0"/>
        <v>500</v>
      </c>
      <c r="H30" s="32">
        <v>6</v>
      </c>
      <c r="I30" s="32">
        <v>50</v>
      </c>
      <c r="J30" s="32">
        <f t="shared" si="1"/>
        <v>300</v>
      </c>
      <c r="K30" s="180">
        <f t="shared" si="2"/>
        <v>800</v>
      </c>
    </row>
    <row r="31" spans="1:11" ht="14.25">
      <c r="A31" s="17">
        <v>29</v>
      </c>
      <c r="B31" s="17" t="s">
        <v>23</v>
      </c>
      <c r="C31" s="17" t="s">
        <v>57</v>
      </c>
      <c r="D31" s="32" t="s">
        <v>59</v>
      </c>
      <c r="E31" s="32">
        <v>9</v>
      </c>
      <c r="F31" s="32">
        <v>25</v>
      </c>
      <c r="G31" s="32">
        <f t="shared" si="0"/>
        <v>225</v>
      </c>
      <c r="H31" s="32">
        <v>3</v>
      </c>
      <c r="I31" s="32">
        <v>50</v>
      </c>
      <c r="J31" s="32">
        <f t="shared" si="1"/>
        <v>150</v>
      </c>
      <c r="K31" s="180">
        <f t="shared" si="2"/>
        <v>375</v>
      </c>
    </row>
    <row r="32" spans="1:11" ht="14.25">
      <c r="A32" s="17">
        <v>30</v>
      </c>
      <c r="B32" s="17" t="s">
        <v>23</v>
      </c>
      <c r="C32" s="17" t="s">
        <v>57</v>
      </c>
      <c r="D32" s="32" t="s">
        <v>60</v>
      </c>
      <c r="E32" s="32">
        <v>9</v>
      </c>
      <c r="F32" s="32">
        <v>25</v>
      </c>
      <c r="G32" s="32">
        <f t="shared" si="0"/>
        <v>225</v>
      </c>
      <c r="H32" s="32">
        <v>0</v>
      </c>
      <c r="I32" s="32">
        <v>50</v>
      </c>
      <c r="J32" s="32">
        <f t="shared" si="1"/>
        <v>0</v>
      </c>
      <c r="K32" s="180">
        <f t="shared" si="2"/>
        <v>225</v>
      </c>
    </row>
    <row r="33" spans="1:11" ht="14.25">
      <c r="A33" s="17">
        <v>31</v>
      </c>
      <c r="B33" s="17" t="s">
        <v>23</v>
      </c>
      <c r="C33" s="17" t="s">
        <v>57</v>
      </c>
      <c r="D33" s="32" t="s">
        <v>61</v>
      </c>
      <c r="E33" s="32">
        <v>2</v>
      </c>
      <c r="F33" s="32">
        <v>25</v>
      </c>
      <c r="G33" s="32">
        <f t="shared" si="0"/>
        <v>50</v>
      </c>
      <c r="H33" s="32">
        <v>3</v>
      </c>
      <c r="I33" s="32">
        <v>50</v>
      </c>
      <c r="J33" s="32">
        <f t="shared" si="1"/>
        <v>150</v>
      </c>
      <c r="K33" s="180">
        <f t="shared" si="2"/>
        <v>200</v>
      </c>
    </row>
    <row r="34" spans="1:11" ht="14.25">
      <c r="A34" s="17">
        <v>32</v>
      </c>
      <c r="B34" s="17" t="s">
        <v>23</v>
      </c>
      <c r="C34" s="17" t="s">
        <v>57</v>
      </c>
      <c r="D34" s="32" t="s">
        <v>62</v>
      </c>
      <c r="E34" s="32">
        <v>25</v>
      </c>
      <c r="F34" s="32">
        <v>25</v>
      </c>
      <c r="G34" s="32">
        <f t="shared" si="0"/>
        <v>625</v>
      </c>
      <c r="H34" s="32">
        <v>5</v>
      </c>
      <c r="I34" s="32">
        <v>50</v>
      </c>
      <c r="J34" s="32">
        <f t="shared" si="1"/>
        <v>250</v>
      </c>
      <c r="K34" s="180">
        <f t="shared" si="2"/>
        <v>875</v>
      </c>
    </row>
    <row r="35" spans="1:11" ht="14.25">
      <c r="A35" s="17">
        <v>33</v>
      </c>
      <c r="B35" s="17" t="s">
        <v>23</v>
      </c>
      <c r="C35" s="17" t="s">
        <v>57</v>
      </c>
      <c r="D35" s="32" t="s">
        <v>63</v>
      </c>
      <c r="E35" s="32">
        <v>5</v>
      </c>
      <c r="F35" s="32">
        <v>25</v>
      </c>
      <c r="G35" s="32">
        <f t="shared" si="0"/>
        <v>125</v>
      </c>
      <c r="H35" s="32">
        <v>3</v>
      </c>
      <c r="I35" s="32">
        <v>50</v>
      </c>
      <c r="J35" s="32">
        <f t="shared" si="1"/>
        <v>150</v>
      </c>
      <c r="K35" s="180">
        <f t="shared" si="2"/>
        <v>275</v>
      </c>
    </row>
    <row r="36" spans="1:11" ht="14.25">
      <c r="A36" s="17">
        <v>34</v>
      </c>
      <c r="B36" s="17" t="s">
        <v>23</v>
      </c>
      <c r="C36" s="17" t="s">
        <v>57</v>
      </c>
      <c r="D36" s="32" t="s">
        <v>64</v>
      </c>
      <c r="E36" s="32">
        <v>6</v>
      </c>
      <c r="F36" s="32">
        <v>25</v>
      </c>
      <c r="G36" s="32">
        <f t="shared" si="0"/>
        <v>150</v>
      </c>
      <c r="H36" s="32">
        <v>3</v>
      </c>
      <c r="I36" s="32">
        <v>50</v>
      </c>
      <c r="J36" s="32">
        <f t="shared" si="1"/>
        <v>150</v>
      </c>
      <c r="K36" s="180">
        <f t="shared" si="2"/>
        <v>300</v>
      </c>
    </row>
    <row r="37" spans="1:11" ht="14.25">
      <c r="A37" s="17">
        <v>35</v>
      </c>
      <c r="B37" s="17" t="s">
        <v>23</v>
      </c>
      <c r="C37" s="17" t="s">
        <v>65</v>
      </c>
      <c r="D37" s="32" t="s">
        <v>66</v>
      </c>
      <c r="E37" s="17">
        <v>3</v>
      </c>
      <c r="F37" s="32">
        <v>25</v>
      </c>
      <c r="G37" s="32">
        <f t="shared" si="0"/>
        <v>75</v>
      </c>
      <c r="H37" s="32">
        <v>15</v>
      </c>
      <c r="I37" s="32">
        <v>50</v>
      </c>
      <c r="J37" s="32">
        <f t="shared" si="1"/>
        <v>750</v>
      </c>
      <c r="K37" s="180">
        <f t="shared" si="2"/>
        <v>825</v>
      </c>
    </row>
    <row r="38" spans="1:11" ht="14.25">
      <c r="A38" s="17">
        <v>36</v>
      </c>
      <c r="B38" s="17" t="s">
        <v>23</v>
      </c>
      <c r="C38" s="17" t="s">
        <v>65</v>
      </c>
      <c r="D38" s="32" t="s">
        <v>67</v>
      </c>
      <c r="E38" s="17">
        <v>11</v>
      </c>
      <c r="F38" s="32">
        <v>25</v>
      </c>
      <c r="G38" s="32">
        <f t="shared" si="0"/>
        <v>275</v>
      </c>
      <c r="H38" s="32">
        <v>0</v>
      </c>
      <c r="I38" s="32">
        <v>50</v>
      </c>
      <c r="J38" s="32">
        <f t="shared" si="1"/>
        <v>0</v>
      </c>
      <c r="K38" s="180">
        <f t="shared" si="2"/>
        <v>275</v>
      </c>
    </row>
    <row r="39" spans="1:11" ht="14.25">
      <c r="A39" s="17">
        <v>37</v>
      </c>
      <c r="B39" s="17" t="s">
        <v>23</v>
      </c>
      <c r="C39" s="17" t="s">
        <v>65</v>
      </c>
      <c r="D39" s="32" t="s">
        <v>68</v>
      </c>
      <c r="E39" s="17">
        <v>1.5</v>
      </c>
      <c r="F39" s="32">
        <v>25</v>
      </c>
      <c r="G39" s="32">
        <f t="shared" si="0"/>
        <v>37.5</v>
      </c>
      <c r="H39" s="32">
        <v>1.5</v>
      </c>
      <c r="I39" s="32">
        <v>50</v>
      </c>
      <c r="J39" s="32">
        <f t="shared" si="1"/>
        <v>75</v>
      </c>
      <c r="K39" s="180">
        <f t="shared" si="2"/>
        <v>112.5</v>
      </c>
    </row>
    <row r="40" spans="1:11" ht="14.25">
      <c r="A40" s="17">
        <v>38</v>
      </c>
      <c r="B40" s="17" t="s">
        <v>23</v>
      </c>
      <c r="C40" s="17" t="s">
        <v>65</v>
      </c>
      <c r="D40" s="32" t="s">
        <v>69</v>
      </c>
      <c r="E40" s="17">
        <v>21</v>
      </c>
      <c r="F40" s="32">
        <v>25</v>
      </c>
      <c r="G40" s="32">
        <f t="shared" si="0"/>
        <v>525</v>
      </c>
      <c r="H40" s="32">
        <v>1.5</v>
      </c>
      <c r="I40" s="32">
        <v>50</v>
      </c>
      <c r="J40" s="32">
        <f t="shared" si="1"/>
        <v>75</v>
      </c>
      <c r="K40" s="180">
        <f t="shared" si="2"/>
        <v>600</v>
      </c>
    </row>
    <row r="41" spans="1:11" ht="14.25">
      <c r="A41" s="17">
        <v>39</v>
      </c>
      <c r="B41" s="17" t="s">
        <v>23</v>
      </c>
      <c r="C41" s="17" t="s">
        <v>65</v>
      </c>
      <c r="D41" s="32" t="s">
        <v>70</v>
      </c>
      <c r="E41" s="17">
        <v>9</v>
      </c>
      <c r="F41" s="32">
        <v>25</v>
      </c>
      <c r="G41" s="32">
        <f t="shared" si="0"/>
        <v>225</v>
      </c>
      <c r="H41" s="32">
        <v>3</v>
      </c>
      <c r="I41" s="32">
        <v>50</v>
      </c>
      <c r="J41" s="32">
        <f t="shared" si="1"/>
        <v>150</v>
      </c>
      <c r="K41" s="180">
        <f t="shared" si="2"/>
        <v>375</v>
      </c>
    </row>
    <row r="42" spans="1:11" ht="14.25">
      <c r="A42" s="17">
        <v>40</v>
      </c>
      <c r="B42" s="17" t="s">
        <v>23</v>
      </c>
      <c r="C42" s="17" t="s">
        <v>65</v>
      </c>
      <c r="D42" s="32" t="s">
        <v>71</v>
      </c>
      <c r="E42" s="17">
        <v>3</v>
      </c>
      <c r="F42" s="32">
        <v>25</v>
      </c>
      <c r="G42" s="32">
        <f t="shared" si="0"/>
        <v>75</v>
      </c>
      <c r="H42" s="32">
        <v>0</v>
      </c>
      <c r="I42" s="32">
        <v>50</v>
      </c>
      <c r="J42" s="32">
        <f t="shared" si="1"/>
        <v>0</v>
      </c>
      <c r="K42" s="180">
        <f t="shared" si="2"/>
        <v>75</v>
      </c>
    </row>
    <row r="43" spans="1:11" ht="14.25">
      <c r="A43" s="17">
        <v>41</v>
      </c>
      <c r="B43" s="17" t="s">
        <v>23</v>
      </c>
      <c r="C43" s="17" t="s">
        <v>65</v>
      </c>
      <c r="D43" s="17" t="s">
        <v>72</v>
      </c>
      <c r="E43" s="17">
        <v>10</v>
      </c>
      <c r="F43" s="32">
        <v>25</v>
      </c>
      <c r="G43" s="32">
        <f t="shared" si="0"/>
        <v>250</v>
      </c>
      <c r="H43" s="32">
        <v>0</v>
      </c>
      <c r="I43" s="32">
        <v>50</v>
      </c>
      <c r="J43" s="32">
        <f t="shared" si="1"/>
        <v>0</v>
      </c>
      <c r="K43" s="180">
        <f t="shared" si="2"/>
        <v>250</v>
      </c>
    </row>
    <row r="44" spans="1:11" ht="14.25">
      <c r="A44" s="17">
        <v>42</v>
      </c>
      <c r="B44" s="17" t="s">
        <v>23</v>
      </c>
      <c r="C44" s="17" t="s">
        <v>65</v>
      </c>
      <c r="D44" s="17" t="s">
        <v>73</v>
      </c>
      <c r="E44" s="17">
        <v>4.5</v>
      </c>
      <c r="F44" s="32">
        <v>25</v>
      </c>
      <c r="G44" s="32">
        <f t="shared" si="0"/>
        <v>112.5</v>
      </c>
      <c r="H44" s="32">
        <v>0</v>
      </c>
      <c r="I44" s="32">
        <v>50</v>
      </c>
      <c r="J44" s="32">
        <f t="shared" si="1"/>
        <v>0</v>
      </c>
      <c r="K44" s="180">
        <f t="shared" si="2"/>
        <v>112.5</v>
      </c>
    </row>
    <row r="45" spans="1:11" ht="14.25">
      <c r="A45" s="17">
        <v>43</v>
      </c>
      <c r="B45" s="17" t="s">
        <v>23</v>
      </c>
      <c r="C45" s="17" t="s">
        <v>65</v>
      </c>
      <c r="D45" s="17" t="s">
        <v>74</v>
      </c>
      <c r="E45" s="17">
        <v>4</v>
      </c>
      <c r="F45" s="32">
        <v>25</v>
      </c>
      <c r="G45" s="32">
        <f t="shared" si="0"/>
        <v>100</v>
      </c>
      <c r="H45" s="32">
        <v>0</v>
      </c>
      <c r="I45" s="32">
        <v>50</v>
      </c>
      <c r="J45" s="32">
        <f t="shared" si="1"/>
        <v>0</v>
      </c>
      <c r="K45" s="180">
        <f t="shared" si="2"/>
        <v>100</v>
      </c>
    </row>
    <row r="46" spans="1:11" ht="14.25">
      <c r="A46" s="17">
        <v>44</v>
      </c>
      <c r="B46" s="17" t="s">
        <v>23</v>
      </c>
      <c r="C46" s="17" t="s">
        <v>65</v>
      </c>
      <c r="D46" s="17" t="s">
        <v>75</v>
      </c>
      <c r="E46" s="17">
        <v>3</v>
      </c>
      <c r="F46" s="32">
        <v>25</v>
      </c>
      <c r="G46" s="32">
        <f t="shared" si="0"/>
        <v>75</v>
      </c>
      <c r="H46" s="32">
        <v>0</v>
      </c>
      <c r="I46" s="32">
        <v>50</v>
      </c>
      <c r="J46" s="32">
        <f t="shared" si="1"/>
        <v>0</v>
      </c>
      <c r="K46" s="180">
        <f t="shared" si="2"/>
        <v>75</v>
      </c>
    </row>
    <row r="47" spans="1:11" ht="14.25">
      <c r="A47" s="17">
        <v>45</v>
      </c>
      <c r="B47" s="17" t="s">
        <v>23</v>
      </c>
      <c r="C47" s="17" t="s">
        <v>65</v>
      </c>
      <c r="D47" s="17" t="s">
        <v>76</v>
      </c>
      <c r="E47" s="17">
        <v>7</v>
      </c>
      <c r="F47" s="32">
        <v>25</v>
      </c>
      <c r="G47" s="32">
        <f t="shared" si="0"/>
        <v>175</v>
      </c>
      <c r="H47" s="32">
        <v>0</v>
      </c>
      <c r="I47" s="32">
        <v>50</v>
      </c>
      <c r="J47" s="32">
        <f t="shared" si="1"/>
        <v>0</v>
      </c>
      <c r="K47" s="180">
        <f t="shared" si="2"/>
        <v>175</v>
      </c>
    </row>
    <row r="48" spans="1:11" ht="14.25">
      <c r="A48" s="176" t="s">
        <v>77</v>
      </c>
      <c r="B48" s="176"/>
      <c r="C48" s="17"/>
      <c r="D48" s="32"/>
      <c r="E48" s="177">
        <v>384.5</v>
      </c>
      <c r="F48" s="178">
        <v>25</v>
      </c>
      <c r="G48" s="32">
        <f t="shared" si="0"/>
        <v>9612.5</v>
      </c>
      <c r="H48" s="179">
        <v>101</v>
      </c>
      <c r="I48" s="178">
        <v>50</v>
      </c>
      <c r="J48" s="32">
        <f t="shared" si="1"/>
        <v>5050</v>
      </c>
      <c r="K48" s="180">
        <f t="shared" si="2"/>
        <v>14662.5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zoomScaleSheetLayoutView="100" workbookViewId="0" topLeftCell="A184">
      <selection activeCell="K206" sqref="K206"/>
    </sheetView>
  </sheetViews>
  <sheetFormatPr defaultColWidth="9.00390625" defaultRowHeight="14.25"/>
  <cols>
    <col min="2" max="2" width="7.75390625" style="150" customWidth="1"/>
    <col min="3" max="3" width="7.25390625" style="150" customWidth="1"/>
    <col min="4" max="4" width="8.375" style="150" customWidth="1"/>
    <col min="5" max="5" width="6.625" style="151" customWidth="1"/>
    <col min="6" max="7" width="7.625" style="151" customWidth="1"/>
    <col min="8" max="8" width="6.625" style="151" customWidth="1"/>
    <col min="9" max="10" width="7.625" style="151" customWidth="1"/>
    <col min="11" max="11" width="6.625" style="151" customWidth="1"/>
    <col min="12" max="14" width="7.625" style="151" customWidth="1"/>
  </cols>
  <sheetData>
    <row r="1" spans="1:14" ht="64.5" customHeight="1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48.75" customHeight="1">
      <c r="A2" s="26" t="s">
        <v>1</v>
      </c>
      <c r="B2" s="153" t="s">
        <v>2</v>
      </c>
      <c r="C2" s="153" t="s">
        <v>79</v>
      </c>
      <c r="D2" s="153" t="s">
        <v>80</v>
      </c>
      <c r="E2" s="154" t="s">
        <v>81</v>
      </c>
      <c r="F2" s="27" t="s">
        <v>6</v>
      </c>
      <c r="G2" s="27" t="s">
        <v>7</v>
      </c>
      <c r="H2" s="154" t="s">
        <v>82</v>
      </c>
      <c r="I2" s="27" t="s">
        <v>9</v>
      </c>
      <c r="J2" s="27" t="s">
        <v>10</v>
      </c>
      <c r="K2" s="153" t="s">
        <v>83</v>
      </c>
      <c r="L2" s="27" t="s">
        <v>84</v>
      </c>
      <c r="M2" s="27" t="s">
        <v>85</v>
      </c>
      <c r="N2" s="27" t="s">
        <v>11</v>
      </c>
    </row>
    <row r="3" spans="1:14" ht="24.75" customHeight="1">
      <c r="A3" s="34">
        <v>1</v>
      </c>
      <c r="B3" s="155" t="s">
        <v>86</v>
      </c>
      <c r="C3" s="155" t="s">
        <v>87</v>
      </c>
      <c r="D3" s="155" t="s">
        <v>88</v>
      </c>
      <c r="E3" s="156">
        <v>5</v>
      </c>
      <c r="F3" s="156" t="s">
        <v>89</v>
      </c>
      <c r="G3" s="156">
        <f>E3*F3</f>
        <v>125</v>
      </c>
      <c r="H3" s="156">
        <v>4</v>
      </c>
      <c r="I3" s="156" t="s">
        <v>90</v>
      </c>
      <c r="J3" s="156">
        <f>H3*I3</f>
        <v>200</v>
      </c>
      <c r="K3" s="156"/>
      <c r="L3" s="148">
        <v>200</v>
      </c>
      <c r="M3" s="148">
        <f>K3*L3</f>
        <v>0</v>
      </c>
      <c r="N3" s="148">
        <f>J3+G3+M3</f>
        <v>325</v>
      </c>
    </row>
    <row r="4" spans="1:14" ht="24.75" customHeight="1">
      <c r="A4" s="34">
        <v>2</v>
      </c>
      <c r="B4" s="155" t="s">
        <v>86</v>
      </c>
      <c r="C4" s="155" t="s">
        <v>87</v>
      </c>
      <c r="D4" s="155" t="s">
        <v>91</v>
      </c>
      <c r="E4" s="156">
        <v>32</v>
      </c>
      <c r="F4" s="156" t="s">
        <v>89</v>
      </c>
      <c r="G4" s="156">
        <f aca="true" t="shared" si="0" ref="G4:G67">E4*F4</f>
        <v>800</v>
      </c>
      <c r="H4" s="156">
        <v>6</v>
      </c>
      <c r="I4" s="156" t="s">
        <v>90</v>
      </c>
      <c r="J4" s="156">
        <f aca="true" t="shared" si="1" ref="J4:J67">H4*I4</f>
        <v>300</v>
      </c>
      <c r="K4" s="156"/>
      <c r="L4" s="148">
        <v>200</v>
      </c>
      <c r="M4" s="148">
        <f aca="true" t="shared" si="2" ref="M4:M67">K4*L4</f>
        <v>0</v>
      </c>
      <c r="N4" s="148">
        <f aca="true" t="shared" si="3" ref="N4:N67">J4+G4+M4</f>
        <v>1100</v>
      </c>
    </row>
    <row r="5" spans="1:14" ht="24.75" customHeight="1">
      <c r="A5" s="34">
        <v>3</v>
      </c>
      <c r="B5" s="155" t="s">
        <v>86</v>
      </c>
      <c r="C5" s="155" t="s">
        <v>87</v>
      </c>
      <c r="D5" s="155" t="s">
        <v>92</v>
      </c>
      <c r="E5" s="156">
        <v>12</v>
      </c>
      <c r="F5" s="156" t="s">
        <v>89</v>
      </c>
      <c r="G5" s="156">
        <f t="shared" si="0"/>
        <v>300</v>
      </c>
      <c r="H5" s="156">
        <v>3</v>
      </c>
      <c r="I5" s="156" t="s">
        <v>90</v>
      </c>
      <c r="J5" s="156">
        <f t="shared" si="1"/>
        <v>150</v>
      </c>
      <c r="K5" s="156"/>
      <c r="L5" s="148">
        <v>200</v>
      </c>
      <c r="M5" s="148">
        <f t="shared" si="2"/>
        <v>0</v>
      </c>
      <c r="N5" s="148">
        <f t="shared" si="3"/>
        <v>450</v>
      </c>
    </row>
    <row r="6" spans="1:14" ht="24.75" customHeight="1">
      <c r="A6" s="34">
        <v>4</v>
      </c>
      <c r="B6" s="155" t="s">
        <v>86</v>
      </c>
      <c r="C6" s="155" t="s">
        <v>87</v>
      </c>
      <c r="D6" s="155" t="s">
        <v>93</v>
      </c>
      <c r="E6" s="156">
        <v>39</v>
      </c>
      <c r="F6" s="156" t="s">
        <v>89</v>
      </c>
      <c r="G6" s="156">
        <f t="shared" si="0"/>
        <v>975</v>
      </c>
      <c r="H6" s="156">
        <v>6</v>
      </c>
      <c r="I6" s="156" t="s">
        <v>90</v>
      </c>
      <c r="J6" s="156">
        <f t="shared" si="1"/>
        <v>300</v>
      </c>
      <c r="K6" s="156"/>
      <c r="L6" s="148">
        <v>200</v>
      </c>
      <c r="M6" s="148">
        <f t="shared" si="2"/>
        <v>0</v>
      </c>
      <c r="N6" s="148">
        <f t="shared" si="3"/>
        <v>1275</v>
      </c>
    </row>
    <row r="7" spans="1:14" ht="24.75" customHeight="1">
      <c r="A7" s="34">
        <v>5</v>
      </c>
      <c r="B7" s="155" t="s">
        <v>86</v>
      </c>
      <c r="C7" s="155" t="s">
        <v>87</v>
      </c>
      <c r="D7" s="155" t="s">
        <v>94</v>
      </c>
      <c r="E7" s="156">
        <v>17</v>
      </c>
      <c r="F7" s="156" t="s">
        <v>89</v>
      </c>
      <c r="G7" s="156">
        <f t="shared" si="0"/>
        <v>425</v>
      </c>
      <c r="H7" s="156">
        <v>6</v>
      </c>
      <c r="I7" s="156" t="s">
        <v>90</v>
      </c>
      <c r="J7" s="156">
        <f t="shared" si="1"/>
        <v>300</v>
      </c>
      <c r="K7" s="156"/>
      <c r="L7" s="148">
        <v>200</v>
      </c>
      <c r="M7" s="148">
        <f t="shared" si="2"/>
        <v>0</v>
      </c>
      <c r="N7" s="148">
        <f t="shared" si="3"/>
        <v>725</v>
      </c>
    </row>
    <row r="8" spans="1:14" ht="24.75" customHeight="1">
      <c r="A8" s="34">
        <v>6</v>
      </c>
      <c r="B8" s="155" t="s">
        <v>86</v>
      </c>
      <c r="C8" s="155" t="s">
        <v>95</v>
      </c>
      <c r="D8" s="155" t="s">
        <v>96</v>
      </c>
      <c r="E8" s="156">
        <v>49.5</v>
      </c>
      <c r="F8" s="156" t="s">
        <v>89</v>
      </c>
      <c r="G8" s="156">
        <f t="shared" si="0"/>
        <v>1237.5</v>
      </c>
      <c r="H8" s="156">
        <v>6</v>
      </c>
      <c r="I8" s="156" t="s">
        <v>90</v>
      </c>
      <c r="J8" s="156">
        <f t="shared" si="1"/>
        <v>300</v>
      </c>
      <c r="K8" s="156"/>
      <c r="L8" s="148">
        <v>200</v>
      </c>
      <c r="M8" s="148">
        <f t="shared" si="2"/>
        <v>0</v>
      </c>
      <c r="N8" s="148">
        <f t="shared" si="3"/>
        <v>1537.5</v>
      </c>
    </row>
    <row r="9" spans="1:14" ht="24.75" customHeight="1">
      <c r="A9" s="34">
        <v>7</v>
      </c>
      <c r="B9" s="155" t="s">
        <v>86</v>
      </c>
      <c r="C9" s="155" t="s">
        <v>95</v>
      </c>
      <c r="D9" s="155" t="s">
        <v>97</v>
      </c>
      <c r="E9" s="156">
        <v>69</v>
      </c>
      <c r="F9" s="156" t="s">
        <v>89</v>
      </c>
      <c r="G9" s="156">
        <f t="shared" si="0"/>
        <v>1725</v>
      </c>
      <c r="H9" s="156">
        <v>6</v>
      </c>
      <c r="I9" s="156" t="s">
        <v>90</v>
      </c>
      <c r="J9" s="156">
        <f t="shared" si="1"/>
        <v>300</v>
      </c>
      <c r="K9" s="156"/>
      <c r="L9" s="148">
        <v>200</v>
      </c>
      <c r="M9" s="148">
        <f t="shared" si="2"/>
        <v>0</v>
      </c>
      <c r="N9" s="148">
        <f t="shared" si="3"/>
        <v>2025</v>
      </c>
    </row>
    <row r="10" spans="1:14" ht="24.75" customHeight="1">
      <c r="A10" s="34">
        <v>8</v>
      </c>
      <c r="B10" s="155" t="s">
        <v>86</v>
      </c>
      <c r="C10" s="155" t="s">
        <v>95</v>
      </c>
      <c r="D10" s="155" t="s">
        <v>98</v>
      </c>
      <c r="E10" s="156">
        <v>18</v>
      </c>
      <c r="F10" s="156" t="s">
        <v>89</v>
      </c>
      <c r="G10" s="156">
        <f t="shared" si="0"/>
        <v>450</v>
      </c>
      <c r="H10" s="156">
        <v>3</v>
      </c>
      <c r="I10" s="156" t="s">
        <v>90</v>
      </c>
      <c r="J10" s="156">
        <f t="shared" si="1"/>
        <v>150</v>
      </c>
      <c r="K10" s="156" t="s">
        <v>99</v>
      </c>
      <c r="L10" s="148">
        <v>200</v>
      </c>
      <c r="M10" s="148">
        <f t="shared" si="2"/>
        <v>1200</v>
      </c>
      <c r="N10" s="148">
        <f t="shared" si="3"/>
        <v>1800</v>
      </c>
    </row>
    <row r="11" spans="1:14" ht="24.75" customHeight="1">
      <c r="A11" s="34">
        <v>9</v>
      </c>
      <c r="B11" s="155" t="s">
        <v>86</v>
      </c>
      <c r="C11" s="155" t="s">
        <v>95</v>
      </c>
      <c r="D11" s="155" t="s">
        <v>100</v>
      </c>
      <c r="E11" s="156">
        <v>64.5</v>
      </c>
      <c r="F11" s="156" t="s">
        <v>89</v>
      </c>
      <c r="G11" s="156">
        <f t="shared" si="0"/>
        <v>1612.5</v>
      </c>
      <c r="H11" s="156">
        <v>3</v>
      </c>
      <c r="I11" s="156" t="s">
        <v>90</v>
      </c>
      <c r="J11" s="156">
        <f t="shared" si="1"/>
        <v>150</v>
      </c>
      <c r="K11" s="156"/>
      <c r="L11" s="148">
        <v>200</v>
      </c>
      <c r="M11" s="148">
        <f t="shared" si="2"/>
        <v>0</v>
      </c>
      <c r="N11" s="148">
        <f t="shared" si="3"/>
        <v>1762.5</v>
      </c>
    </row>
    <row r="12" spans="1:14" ht="24.75" customHeight="1">
      <c r="A12" s="34">
        <v>10</v>
      </c>
      <c r="B12" s="155" t="s">
        <v>86</v>
      </c>
      <c r="C12" s="155" t="s">
        <v>95</v>
      </c>
      <c r="D12" s="155" t="s">
        <v>101</v>
      </c>
      <c r="E12" s="156">
        <v>12</v>
      </c>
      <c r="F12" s="156" t="s">
        <v>89</v>
      </c>
      <c r="G12" s="156">
        <f t="shared" si="0"/>
        <v>300</v>
      </c>
      <c r="H12" s="156"/>
      <c r="I12" s="156" t="s">
        <v>90</v>
      </c>
      <c r="J12" s="156">
        <f t="shared" si="1"/>
        <v>0</v>
      </c>
      <c r="K12" s="156"/>
      <c r="L12" s="148">
        <v>200</v>
      </c>
      <c r="M12" s="148">
        <f t="shared" si="2"/>
        <v>0</v>
      </c>
      <c r="N12" s="148">
        <f t="shared" si="3"/>
        <v>300</v>
      </c>
    </row>
    <row r="13" spans="1:14" ht="24.75" customHeight="1">
      <c r="A13" s="34">
        <v>11</v>
      </c>
      <c r="B13" s="155" t="s">
        <v>86</v>
      </c>
      <c r="C13" s="155" t="s">
        <v>102</v>
      </c>
      <c r="D13" s="155" t="s">
        <v>103</v>
      </c>
      <c r="E13" s="157">
        <v>34.5</v>
      </c>
      <c r="F13" s="156" t="s">
        <v>89</v>
      </c>
      <c r="G13" s="156">
        <f t="shared" si="0"/>
        <v>862.5</v>
      </c>
      <c r="H13" s="157"/>
      <c r="I13" s="156" t="s">
        <v>90</v>
      </c>
      <c r="J13" s="156">
        <f t="shared" si="1"/>
        <v>0</v>
      </c>
      <c r="K13" s="157"/>
      <c r="L13" s="148">
        <v>200</v>
      </c>
      <c r="M13" s="148">
        <f t="shared" si="2"/>
        <v>0</v>
      </c>
      <c r="N13" s="148">
        <f t="shared" si="3"/>
        <v>862.5</v>
      </c>
    </row>
    <row r="14" spans="1:14" ht="24.75" customHeight="1">
      <c r="A14" s="34">
        <v>12</v>
      </c>
      <c r="B14" s="155" t="s">
        <v>86</v>
      </c>
      <c r="C14" s="155" t="s">
        <v>102</v>
      </c>
      <c r="D14" s="155" t="s">
        <v>104</v>
      </c>
      <c r="E14" s="156">
        <v>36</v>
      </c>
      <c r="F14" s="156" t="s">
        <v>89</v>
      </c>
      <c r="G14" s="156">
        <f t="shared" si="0"/>
        <v>900</v>
      </c>
      <c r="H14" s="156"/>
      <c r="I14" s="156" t="s">
        <v>90</v>
      </c>
      <c r="J14" s="156">
        <f t="shared" si="1"/>
        <v>0</v>
      </c>
      <c r="K14" s="156"/>
      <c r="L14" s="148">
        <v>200</v>
      </c>
      <c r="M14" s="148">
        <f t="shared" si="2"/>
        <v>0</v>
      </c>
      <c r="N14" s="148">
        <f t="shared" si="3"/>
        <v>900</v>
      </c>
    </row>
    <row r="15" spans="1:14" ht="24.75" customHeight="1">
      <c r="A15" s="34">
        <v>13</v>
      </c>
      <c r="B15" s="155" t="s">
        <v>86</v>
      </c>
      <c r="C15" s="155" t="s">
        <v>102</v>
      </c>
      <c r="D15" s="155" t="s">
        <v>105</v>
      </c>
      <c r="E15" s="156">
        <v>19.5</v>
      </c>
      <c r="F15" s="156" t="s">
        <v>89</v>
      </c>
      <c r="G15" s="156">
        <f t="shared" si="0"/>
        <v>487.5</v>
      </c>
      <c r="H15" s="156">
        <v>5</v>
      </c>
      <c r="I15" s="156" t="s">
        <v>90</v>
      </c>
      <c r="J15" s="156">
        <f t="shared" si="1"/>
        <v>250</v>
      </c>
      <c r="K15" s="156" t="s">
        <v>106</v>
      </c>
      <c r="L15" s="148">
        <v>200</v>
      </c>
      <c r="M15" s="148">
        <f t="shared" si="2"/>
        <v>2400</v>
      </c>
      <c r="N15" s="148">
        <f t="shared" si="3"/>
        <v>3137.5</v>
      </c>
    </row>
    <row r="16" spans="1:14" ht="24.75" customHeight="1">
      <c r="A16" s="34">
        <v>14</v>
      </c>
      <c r="B16" s="155" t="s">
        <v>86</v>
      </c>
      <c r="C16" s="155" t="s">
        <v>102</v>
      </c>
      <c r="D16" s="155" t="s">
        <v>107</v>
      </c>
      <c r="E16" s="156">
        <v>21.5</v>
      </c>
      <c r="F16" s="156" t="s">
        <v>89</v>
      </c>
      <c r="G16" s="156">
        <f t="shared" si="0"/>
        <v>537.5</v>
      </c>
      <c r="H16" s="156"/>
      <c r="I16" s="156" t="s">
        <v>90</v>
      </c>
      <c r="J16" s="156">
        <f t="shared" si="1"/>
        <v>0</v>
      </c>
      <c r="K16" s="156"/>
      <c r="L16" s="148">
        <v>200</v>
      </c>
      <c r="M16" s="148">
        <f t="shared" si="2"/>
        <v>0</v>
      </c>
      <c r="N16" s="148">
        <f t="shared" si="3"/>
        <v>537.5</v>
      </c>
    </row>
    <row r="17" spans="1:14" ht="24.75" customHeight="1">
      <c r="A17" s="34">
        <v>15</v>
      </c>
      <c r="B17" s="155" t="s">
        <v>86</v>
      </c>
      <c r="C17" s="155" t="s">
        <v>102</v>
      </c>
      <c r="D17" s="155" t="s">
        <v>108</v>
      </c>
      <c r="E17" s="156">
        <v>11.5</v>
      </c>
      <c r="F17" s="156" t="s">
        <v>89</v>
      </c>
      <c r="G17" s="156">
        <f t="shared" si="0"/>
        <v>287.5</v>
      </c>
      <c r="H17" s="156"/>
      <c r="I17" s="156" t="s">
        <v>90</v>
      </c>
      <c r="J17" s="156">
        <f t="shared" si="1"/>
        <v>0</v>
      </c>
      <c r="K17" s="156" t="s">
        <v>106</v>
      </c>
      <c r="L17" s="148">
        <v>200</v>
      </c>
      <c r="M17" s="148">
        <f t="shared" si="2"/>
        <v>2400</v>
      </c>
      <c r="N17" s="148">
        <f t="shared" si="3"/>
        <v>2687.5</v>
      </c>
    </row>
    <row r="18" spans="1:14" ht="24.75" customHeight="1">
      <c r="A18" s="34">
        <v>16</v>
      </c>
      <c r="B18" s="155" t="s">
        <v>86</v>
      </c>
      <c r="C18" s="155" t="s">
        <v>102</v>
      </c>
      <c r="D18" s="155" t="s">
        <v>109</v>
      </c>
      <c r="E18" s="156">
        <v>21</v>
      </c>
      <c r="F18" s="156" t="s">
        <v>89</v>
      </c>
      <c r="G18" s="156">
        <f t="shared" si="0"/>
        <v>525</v>
      </c>
      <c r="H18" s="156"/>
      <c r="I18" s="156" t="s">
        <v>90</v>
      </c>
      <c r="J18" s="156">
        <f t="shared" si="1"/>
        <v>0</v>
      </c>
      <c r="K18" s="156" t="s">
        <v>110</v>
      </c>
      <c r="L18" s="148">
        <v>200</v>
      </c>
      <c r="M18" s="148">
        <f t="shared" si="2"/>
        <v>800</v>
      </c>
      <c r="N18" s="148">
        <f t="shared" si="3"/>
        <v>1325</v>
      </c>
    </row>
    <row r="19" spans="1:14" ht="24.75" customHeight="1">
      <c r="A19" s="34">
        <v>17</v>
      </c>
      <c r="B19" s="155" t="s">
        <v>86</v>
      </c>
      <c r="C19" s="155" t="s">
        <v>102</v>
      </c>
      <c r="D19" s="155" t="s">
        <v>111</v>
      </c>
      <c r="E19" s="156">
        <v>5</v>
      </c>
      <c r="F19" s="156" t="s">
        <v>89</v>
      </c>
      <c r="G19" s="156">
        <f t="shared" si="0"/>
        <v>125</v>
      </c>
      <c r="H19" s="156">
        <v>7</v>
      </c>
      <c r="I19" s="156" t="s">
        <v>90</v>
      </c>
      <c r="J19" s="156">
        <f t="shared" si="1"/>
        <v>350</v>
      </c>
      <c r="K19" s="156"/>
      <c r="L19" s="148">
        <v>200</v>
      </c>
      <c r="M19" s="148">
        <f t="shared" si="2"/>
        <v>0</v>
      </c>
      <c r="N19" s="148">
        <f t="shared" si="3"/>
        <v>475</v>
      </c>
    </row>
    <row r="20" spans="1:14" ht="24.75" customHeight="1">
      <c r="A20" s="34">
        <v>18</v>
      </c>
      <c r="B20" s="155" t="s">
        <v>86</v>
      </c>
      <c r="C20" s="155" t="s">
        <v>102</v>
      </c>
      <c r="D20" s="155" t="s">
        <v>112</v>
      </c>
      <c r="E20" s="156">
        <v>12</v>
      </c>
      <c r="F20" s="156" t="s">
        <v>89</v>
      </c>
      <c r="G20" s="156">
        <f t="shared" si="0"/>
        <v>300</v>
      </c>
      <c r="H20" s="156"/>
      <c r="I20" s="156" t="s">
        <v>90</v>
      </c>
      <c r="J20" s="156">
        <f t="shared" si="1"/>
        <v>0</v>
      </c>
      <c r="K20" s="156"/>
      <c r="L20" s="148">
        <v>200</v>
      </c>
      <c r="M20" s="148">
        <f t="shared" si="2"/>
        <v>0</v>
      </c>
      <c r="N20" s="148">
        <f t="shared" si="3"/>
        <v>300</v>
      </c>
    </row>
    <row r="21" spans="1:14" ht="24.75" customHeight="1">
      <c r="A21" s="34">
        <v>19</v>
      </c>
      <c r="B21" s="155" t="s">
        <v>86</v>
      </c>
      <c r="C21" s="155" t="s">
        <v>102</v>
      </c>
      <c r="D21" s="155" t="s">
        <v>113</v>
      </c>
      <c r="E21" s="156">
        <v>9</v>
      </c>
      <c r="F21" s="156" t="s">
        <v>89</v>
      </c>
      <c r="G21" s="156">
        <f t="shared" si="0"/>
        <v>225</v>
      </c>
      <c r="H21" s="156">
        <v>3.5</v>
      </c>
      <c r="I21" s="156" t="s">
        <v>90</v>
      </c>
      <c r="J21" s="156">
        <f t="shared" si="1"/>
        <v>175</v>
      </c>
      <c r="K21" s="156"/>
      <c r="L21" s="148">
        <v>200</v>
      </c>
      <c r="M21" s="148">
        <f t="shared" si="2"/>
        <v>0</v>
      </c>
      <c r="N21" s="148">
        <f t="shared" si="3"/>
        <v>400</v>
      </c>
    </row>
    <row r="22" spans="1:14" ht="24.75" customHeight="1">
      <c r="A22" s="34">
        <v>20</v>
      </c>
      <c r="B22" s="155" t="s">
        <v>86</v>
      </c>
      <c r="C22" s="155" t="s">
        <v>102</v>
      </c>
      <c r="D22" s="155" t="s">
        <v>114</v>
      </c>
      <c r="E22" s="156">
        <v>7.5</v>
      </c>
      <c r="F22" s="156" t="s">
        <v>89</v>
      </c>
      <c r="G22" s="156">
        <f t="shared" si="0"/>
        <v>187.5</v>
      </c>
      <c r="H22" s="156"/>
      <c r="I22" s="156" t="s">
        <v>90</v>
      </c>
      <c r="J22" s="156">
        <f t="shared" si="1"/>
        <v>0</v>
      </c>
      <c r="K22" s="156" t="s">
        <v>106</v>
      </c>
      <c r="L22" s="148">
        <v>200</v>
      </c>
      <c r="M22" s="148">
        <f t="shared" si="2"/>
        <v>2400</v>
      </c>
      <c r="N22" s="148">
        <f t="shared" si="3"/>
        <v>2587.5</v>
      </c>
    </row>
    <row r="23" spans="1:14" ht="24.75" customHeight="1">
      <c r="A23" s="34">
        <v>21</v>
      </c>
      <c r="B23" s="155" t="s">
        <v>86</v>
      </c>
      <c r="C23" s="155" t="s">
        <v>102</v>
      </c>
      <c r="D23" s="155" t="s">
        <v>115</v>
      </c>
      <c r="E23" s="156">
        <v>5</v>
      </c>
      <c r="F23" s="156" t="s">
        <v>89</v>
      </c>
      <c r="G23" s="156">
        <f t="shared" si="0"/>
        <v>125</v>
      </c>
      <c r="H23" s="156"/>
      <c r="I23" s="156" t="s">
        <v>90</v>
      </c>
      <c r="J23" s="156">
        <f t="shared" si="1"/>
        <v>0</v>
      </c>
      <c r="K23" s="164"/>
      <c r="L23" s="148">
        <v>200</v>
      </c>
      <c r="M23" s="148">
        <f t="shared" si="2"/>
        <v>0</v>
      </c>
      <c r="N23" s="148">
        <f t="shared" si="3"/>
        <v>125</v>
      </c>
    </row>
    <row r="24" spans="1:14" ht="24.75" customHeight="1">
      <c r="A24" s="34">
        <v>22</v>
      </c>
      <c r="B24" s="158" t="s">
        <v>86</v>
      </c>
      <c r="C24" s="158" t="s">
        <v>102</v>
      </c>
      <c r="D24" s="158" t="s">
        <v>116</v>
      </c>
      <c r="E24" s="159">
        <v>12</v>
      </c>
      <c r="F24" s="156" t="s">
        <v>89</v>
      </c>
      <c r="G24" s="156">
        <f t="shared" si="0"/>
        <v>300</v>
      </c>
      <c r="H24" s="159"/>
      <c r="I24" s="156" t="s">
        <v>90</v>
      </c>
      <c r="J24" s="156">
        <f t="shared" si="1"/>
        <v>0</v>
      </c>
      <c r="K24" s="156"/>
      <c r="L24" s="148">
        <v>200</v>
      </c>
      <c r="M24" s="148">
        <f t="shared" si="2"/>
        <v>0</v>
      </c>
      <c r="N24" s="148">
        <f t="shared" si="3"/>
        <v>300</v>
      </c>
    </row>
    <row r="25" spans="1:14" ht="24.75" customHeight="1">
      <c r="A25" s="34">
        <v>23</v>
      </c>
      <c r="B25" s="155" t="s">
        <v>86</v>
      </c>
      <c r="C25" s="155" t="s">
        <v>117</v>
      </c>
      <c r="D25" s="155" t="s">
        <v>118</v>
      </c>
      <c r="E25" s="156">
        <v>58</v>
      </c>
      <c r="F25" s="156" t="s">
        <v>89</v>
      </c>
      <c r="G25" s="156">
        <f t="shared" si="0"/>
        <v>1450</v>
      </c>
      <c r="H25" s="156">
        <v>10</v>
      </c>
      <c r="I25" s="156" t="s">
        <v>90</v>
      </c>
      <c r="J25" s="156">
        <f t="shared" si="1"/>
        <v>500</v>
      </c>
      <c r="K25" s="156"/>
      <c r="L25" s="148">
        <v>200</v>
      </c>
      <c r="M25" s="148">
        <f t="shared" si="2"/>
        <v>0</v>
      </c>
      <c r="N25" s="148">
        <f t="shared" si="3"/>
        <v>1950</v>
      </c>
    </row>
    <row r="26" spans="1:14" ht="24.75" customHeight="1">
      <c r="A26" s="34">
        <v>24</v>
      </c>
      <c r="B26" s="155" t="s">
        <v>86</v>
      </c>
      <c r="C26" s="155" t="s">
        <v>117</v>
      </c>
      <c r="D26" s="155" t="s">
        <v>119</v>
      </c>
      <c r="E26" s="156">
        <v>21</v>
      </c>
      <c r="F26" s="156" t="s">
        <v>89</v>
      </c>
      <c r="G26" s="156">
        <f t="shared" si="0"/>
        <v>525</v>
      </c>
      <c r="H26" s="156"/>
      <c r="I26" s="156" t="s">
        <v>90</v>
      </c>
      <c r="J26" s="156">
        <f t="shared" si="1"/>
        <v>0</v>
      </c>
      <c r="K26" s="156"/>
      <c r="L26" s="148">
        <v>200</v>
      </c>
      <c r="M26" s="148">
        <f t="shared" si="2"/>
        <v>0</v>
      </c>
      <c r="N26" s="148">
        <f t="shared" si="3"/>
        <v>525</v>
      </c>
    </row>
    <row r="27" spans="1:14" ht="24.75" customHeight="1">
      <c r="A27" s="34">
        <v>25</v>
      </c>
      <c r="B27" s="155" t="s">
        <v>86</v>
      </c>
      <c r="C27" s="155" t="s">
        <v>117</v>
      </c>
      <c r="D27" s="155" t="s">
        <v>120</v>
      </c>
      <c r="E27" s="156">
        <v>21</v>
      </c>
      <c r="F27" s="156" t="s">
        <v>89</v>
      </c>
      <c r="G27" s="156">
        <f t="shared" si="0"/>
        <v>525</v>
      </c>
      <c r="H27" s="156"/>
      <c r="I27" s="156" t="s">
        <v>90</v>
      </c>
      <c r="J27" s="156">
        <f t="shared" si="1"/>
        <v>0</v>
      </c>
      <c r="K27" s="156"/>
      <c r="L27" s="148">
        <v>200</v>
      </c>
      <c r="M27" s="148">
        <f t="shared" si="2"/>
        <v>0</v>
      </c>
      <c r="N27" s="148">
        <f t="shared" si="3"/>
        <v>525</v>
      </c>
    </row>
    <row r="28" spans="1:14" ht="24.75" customHeight="1">
      <c r="A28" s="34">
        <v>26</v>
      </c>
      <c r="B28" s="155" t="s">
        <v>86</v>
      </c>
      <c r="C28" s="155" t="s">
        <v>117</v>
      </c>
      <c r="D28" s="155" t="s">
        <v>121</v>
      </c>
      <c r="E28" s="157">
        <v>20</v>
      </c>
      <c r="F28" s="156" t="s">
        <v>89</v>
      </c>
      <c r="G28" s="156">
        <f t="shared" si="0"/>
        <v>500</v>
      </c>
      <c r="H28" s="157"/>
      <c r="I28" s="156" t="s">
        <v>90</v>
      </c>
      <c r="J28" s="156">
        <f t="shared" si="1"/>
        <v>0</v>
      </c>
      <c r="K28" s="157"/>
      <c r="L28" s="148">
        <v>200</v>
      </c>
      <c r="M28" s="148">
        <f t="shared" si="2"/>
        <v>0</v>
      </c>
      <c r="N28" s="148">
        <f t="shared" si="3"/>
        <v>500</v>
      </c>
    </row>
    <row r="29" spans="1:14" ht="24.75" customHeight="1">
      <c r="A29" s="34">
        <v>27</v>
      </c>
      <c r="B29" s="155" t="s">
        <v>86</v>
      </c>
      <c r="C29" s="155" t="s">
        <v>117</v>
      </c>
      <c r="D29" s="155" t="s">
        <v>122</v>
      </c>
      <c r="E29" s="157">
        <v>16</v>
      </c>
      <c r="F29" s="156" t="s">
        <v>89</v>
      </c>
      <c r="G29" s="156">
        <f t="shared" si="0"/>
        <v>400</v>
      </c>
      <c r="H29" s="157"/>
      <c r="I29" s="156" t="s">
        <v>90</v>
      </c>
      <c r="J29" s="156">
        <f t="shared" si="1"/>
        <v>0</v>
      </c>
      <c r="K29" s="157"/>
      <c r="L29" s="148">
        <v>200</v>
      </c>
      <c r="M29" s="148">
        <f t="shared" si="2"/>
        <v>0</v>
      </c>
      <c r="N29" s="148">
        <f t="shared" si="3"/>
        <v>400</v>
      </c>
    </row>
    <row r="30" spans="1:14" ht="24.75" customHeight="1">
      <c r="A30" s="34">
        <v>28</v>
      </c>
      <c r="B30" s="155" t="s">
        <v>86</v>
      </c>
      <c r="C30" s="155" t="s">
        <v>117</v>
      </c>
      <c r="D30" s="155" t="s">
        <v>123</v>
      </c>
      <c r="E30" s="157">
        <v>30</v>
      </c>
      <c r="F30" s="156" t="s">
        <v>89</v>
      </c>
      <c r="G30" s="156">
        <f t="shared" si="0"/>
        <v>750</v>
      </c>
      <c r="H30" s="157"/>
      <c r="I30" s="156" t="s">
        <v>90</v>
      </c>
      <c r="J30" s="156">
        <f t="shared" si="1"/>
        <v>0</v>
      </c>
      <c r="K30" s="157"/>
      <c r="L30" s="148">
        <v>200</v>
      </c>
      <c r="M30" s="148">
        <f t="shared" si="2"/>
        <v>0</v>
      </c>
      <c r="N30" s="148">
        <f t="shared" si="3"/>
        <v>750</v>
      </c>
    </row>
    <row r="31" spans="1:14" ht="24.75" customHeight="1">
      <c r="A31" s="34">
        <v>29</v>
      </c>
      <c r="B31" s="155" t="s">
        <v>86</v>
      </c>
      <c r="C31" s="155" t="s">
        <v>117</v>
      </c>
      <c r="D31" s="155" t="s">
        <v>124</v>
      </c>
      <c r="E31" s="157">
        <v>21</v>
      </c>
      <c r="F31" s="156" t="s">
        <v>89</v>
      </c>
      <c r="G31" s="156">
        <f t="shared" si="0"/>
        <v>525</v>
      </c>
      <c r="H31" s="157"/>
      <c r="I31" s="156" t="s">
        <v>90</v>
      </c>
      <c r="J31" s="156">
        <f t="shared" si="1"/>
        <v>0</v>
      </c>
      <c r="K31" s="157"/>
      <c r="L31" s="148">
        <v>200</v>
      </c>
      <c r="M31" s="148">
        <f t="shared" si="2"/>
        <v>0</v>
      </c>
      <c r="N31" s="148">
        <f t="shared" si="3"/>
        <v>525</v>
      </c>
    </row>
    <row r="32" spans="1:14" ht="24.75" customHeight="1">
      <c r="A32" s="34">
        <v>30</v>
      </c>
      <c r="B32" s="155" t="s">
        <v>86</v>
      </c>
      <c r="C32" s="155" t="s">
        <v>117</v>
      </c>
      <c r="D32" s="155" t="s">
        <v>125</v>
      </c>
      <c r="E32" s="156">
        <v>13.5</v>
      </c>
      <c r="F32" s="156" t="s">
        <v>89</v>
      </c>
      <c r="G32" s="156">
        <f t="shared" si="0"/>
        <v>337.5</v>
      </c>
      <c r="H32" s="156">
        <v>9</v>
      </c>
      <c r="I32" s="156" t="s">
        <v>90</v>
      </c>
      <c r="J32" s="156">
        <f t="shared" si="1"/>
        <v>450</v>
      </c>
      <c r="K32" s="156"/>
      <c r="L32" s="148">
        <v>200</v>
      </c>
      <c r="M32" s="148">
        <f t="shared" si="2"/>
        <v>0</v>
      </c>
      <c r="N32" s="148">
        <f t="shared" si="3"/>
        <v>787.5</v>
      </c>
    </row>
    <row r="33" spans="1:14" ht="24.75" customHeight="1">
      <c r="A33" s="34">
        <v>31</v>
      </c>
      <c r="B33" s="155" t="s">
        <v>86</v>
      </c>
      <c r="C33" s="155" t="s">
        <v>126</v>
      </c>
      <c r="D33" s="155" t="s">
        <v>127</v>
      </c>
      <c r="E33" s="156">
        <v>31</v>
      </c>
      <c r="F33" s="156" t="s">
        <v>89</v>
      </c>
      <c r="G33" s="156">
        <f t="shared" si="0"/>
        <v>775</v>
      </c>
      <c r="H33" s="156">
        <v>4</v>
      </c>
      <c r="I33" s="156" t="s">
        <v>90</v>
      </c>
      <c r="J33" s="156">
        <f t="shared" si="1"/>
        <v>200</v>
      </c>
      <c r="K33" s="156"/>
      <c r="L33" s="148">
        <v>200</v>
      </c>
      <c r="M33" s="148">
        <f t="shared" si="2"/>
        <v>0</v>
      </c>
      <c r="N33" s="148">
        <f t="shared" si="3"/>
        <v>975</v>
      </c>
    </row>
    <row r="34" spans="1:14" ht="24.75" customHeight="1">
      <c r="A34" s="34">
        <v>32</v>
      </c>
      <c r="B34" s="155" t="s">
        <v>86</v>
      </c>
      <c r="C34" s="155" t="s">
        <v>126</v>
      </c>
      <c r="D34" s="155" t="s">
        <v>128</v>
      </c>
      <c r="E34" s="156">
        <v>24</v>
      </c>
      <c r="F34" s="156" t="s">
        <v>89</v>
      </c>
      <c r="G34" s="156">
        <f t="shared" si="0"/>
        <v>600</v>
      </c>
      <c r="H34" s="156"/>
      <c r="I34" s="156" t="s">
        <v>90</v>
      </c>
      <c r="J34" s="156">
        <f t="shared" si="1"/>
        <v>0</v>
      </c>
      <c r="K34" s="156"/>
      <c r="L34" s="148">
        <v>200</v>
      </c>
      <c r="M34" s="148">
        <f t="shared" si="2"/>
        <v>0</v>
      </c>
      <c r="N34" s="148">
        <f t="shared" si="3"/>
        <v>600</v>
      </c>
    </row>
    <row r="35" spans="1:14" ht="24.75" customHeight="1">
      <c r="A35" s="34">
        <v>33</v>
      </c>
      <c r="B35" s="155" t="s">
        <v>86</v>
      </c>
      <c r="C35" s="155" t="s">
        <v>126</v>
      </c>
      <c r="D35" s="155" t="s">
        <v>129</v>
      </c>
      <c r="E35" s="156">
        <v>35</v>
      </c>
      <c r="F35" s="156" t="s">
        <v>89</v>
      </c>
      <c r="G35" s="156">
        <f t="shared" si="0"/>
        <v>875</v>
      </c>
      <c r="H35" s="156">
        <v>5</v>
      </c>
      <c r="I35" s="156" t="s">
        <v>90</v>
      </c>
      <c r="J35" s="156">
        <f t="shared" si="1"/>
        <v>250</v>
      </c>
      <c r="K35" s="156"/>
      <c r="L35" s="148">
        <v>200</v>
      </c>
      <c r="M35" s="148">
        <f t="shared" si="2"/>
        <v>0</v>
      </c>
      <c r="N35" s="148">
        <f t="shared" si="3"/>
        <v>1125</v>
      </c>
    </row>
    <row r="36" spans="1:14" ht="24.75" customHeight="1">
      <c r="A36" s="34">
        <v>34</v>
      </c>
      <c r="B36" s="155" t="s">
        <v>86</v>
      </c>
      <c r="C36" s="155" t="s">
        <v>126</v>
      </c>
      <c r="D36" s="155" t="s">
        <v>130</v>
      </c>
      <c r="E36" s="156">
        <v>31</v>
      </c>
      <c r="F36" s="156" t="s">
        <v>89</v>
      </c>
      <c r="G36" s="156">
        <f t="shared" si="0"/>
        <v>775</v>
      </c>
      <c r="H36" s="156">
        <v>4</v>
      </c>
      <c r="I36" s="156" t="s">
        <v>90</v>
      </c>
      <c r="J36" s="156">
        <f t="shared" si="1"/>
        <v>200</v>
      </c>
      <c r="K36" s="156"/>
      <c r="L36" s="148">
        <v>200</v>
      </c>
      <c r="M36" s="148">
        <f t="shared" si="2"/>
        <v>0</v>
      </c>
      <c r="N36" s="148">
        <f t="shared" si="3"/>
        <v>975</v>
      </c>
    </row>
    <row r="37" spans="1:14" ht="24.75" customHeight="1">
      <c r="A37" s="34">
        <v>35</v>
      </c>
      <c r="B37" s="155" t="s">
        <v>86</v>
      </c>
      <c r="C37" s="155" t="s">
        <v>126</v>
      </c>
      <c r="D37" s="155" t="s">
        <v>131</v>
      </c>
      <c r="E37" s="156">
        <v>38</v>
      </c>
      <c r="F37" s="156" t="s">
        <v>89</v>
      </c>
      <c r="G37" s="156">
        <f t="shared" si="0"/>
        <v>950</v>
      </c>
      <c r="H37" s="156">
        <v>2</v>
      </c>
      <c r="I37" s="156" t="s">
        <v>90</v>
      </c>
      <c r="J37" s="156">
        <f t="shared" si="1"/>
        <v>100</v>
      </c>
      <c r="K37" s="156"/>
      <c r="L37" s="148">
        <v>200</v>
      </c>
      <c r="M37" s="148">
        <f t="shared" si="2"/>
        <v>0</v>
      </c>
      <c r="N37" s="148">
        <f t="shared" si="3"/>
        <v>1050</v>
      </c>
    </row>
    <row r="38" spans="1:14" ht="24.75" customHeight="1">
      <c r="A38" s="34">
        <v>36</v>
      </c>
      <c r="B38" s="155" t="s">
        <v>86</v>
      </c>
      <c r="C38" s="155" t="s">
        <v>126</v>
      </c>
      <c r="D38" s="155" t="s">
        <v>132</v>
      </c>
      <c r="E38" s="156">
        <v>40.5</v>
      </c>
      <c r="F38" s="156" t="s">
        <v>89</v>
      </c>
      <c r="G38" s="156">
        <f t="shared" si="0"/>
        <v>1012.5</v>
      </c>
      <c r="H38" s="156"/>
      <c r="I38" s="156" t="s">
        <v>90</v>
      </c>
      <c r="J38" s="156">
        <f t="shared" si="1"/>
        <v>0</v>
      </c>
      <c r="K38" s="156"/>
      <c r="L38" s="148">
        <v>200</v>
      </c>
      <c r="M38" s="148">
        <f t="shared" si="2"/>
        <v>0</v>
      </c>
      <c r="N38" s="148">
        <f t="shared" si="3"/>
        <v>1012.5</v>
      </c>
    </row>
    <row r="39" spans="1:14" ht="24.75" customHeight="1">
      <c r="A39" s="34">
        <v>37</v>
      </c>
      <c r="B39" s="155" t="s">
        <v>86</v>
      </c>
      <c r="C39" s="155" t="s">
        <v>126</v>
      </c>
      <c r="D39" s="155" t="s">
        <v>133</v>
      </c>
      <c r="E39" s="156">
        <v>35</v>
      </c>
      <c r="F39" s="156" t="s">
        <v>89</v>
      </c>
      <c r="G39" s="156">
        <f t="shared" si="0"/>
        <v>875</v>
      </c>
      <c r="H39" s="156"/>
      <c r="I39" s="156" t="s">
        <v>90</v>
      </c>
      <c r="J39" s="156">
        <f t="shared" si="1"/>
        <v>0</v>
      </c>
      <c r="K39" s="164"/>
      <c r="L39" s="148">
        <v>200</v>
      </c>
      <c r="M39" s="148">
        <f t="shared" si="2"/>
        <v>0</v>
      </c>
      <c r="N39" s="148">
        <f t="shared" si="3"/>
        <v>875</v>
      </c>
    </row>
    <row r="40" spans="1:14" ht="24.75" customHeight="1">
      <c r="A40" s="34">
        <v>38</v>
      </c>
      <c r="B40" s="160" t="s">
        <v>86</v>
      </c>
      <c r="C40" s="160" t="s">
        <v>126</v>
      </c>
      <c r="D40" s="160" t="s">
        <v>134</v>
      </c>
      <c r="E40" s="161">
        <v>56</v>
      </c>
      <c r="F40" s="156" t="s">
        <v>89</v>
      </c>
      <c r="G40" s="156">
        <f t="shared" si="0"/>
        <v>1400</v>
      </c>
      <c r="H40" s="161">
        <v>5</v>
      </c>
      <c r="I40" s="156" t="s">
        <v>90</v>
      </c>
      <c r="J40" s="156">
        <f t="shared" si="1"/>
        <v>250</v>
      </c>
      <c r="K40" s="156"/>
      <c r="L40" s="148">
        <v>200</v>
      </c>
      <c r="M40" s="148">
        <f t="shared" si="2"/>
        <v>0</v>
      </c>
      <c r="N40" s="148">
        <f t="shared" si="3"/>
        <v>1650</v>
      </c>
    </row>
    <row r="41" spans="1:14" ht="24.75" customHeight="1">
      <c r="A41" s="34">
        <v>39</v>
      </c>
      <c r="B41" s="155" t="s">
        <v>86</v>
      </c>
      <c r="C41" s="155" t="s">
        <v>135</v>
      </c>
      <c r="D41" s="155" t="s">
        <v>136</v>
      </c>
      <c r="E41" s="156">
        <v>20</v>
      </c>
      <c r="F41" s="156" t="s">
        <v>89</v>
      </c>
      <c r="G41" s="156">
        <f t="shared" si="0"/>
        <v>500</v>
      </c>
      <c r="H41" s="156">
        <v>2</v>
      </c>
      <c r="I41" s="156" t="s">
        <v>90</v>
      </c>
      <c r="J41" s="156">
        <f t="shared" si="1"/>
        <v>100</v>
      </c>
      <c r="K41" s="156"/>
      <c r="L41" s="148">
        <v>200</v>
      </c>
      <c r="M41" s="148">
        <f t="shared" si="2"/>
        <v>0</v>
      </c>
      <c r="N41" s="148">
        <f t="shared" si="3"/>
        <v>600</v>
      </c>
    </row>
    <row r="42" spans="1:14" ht="24.75" customHeight="1">
      <c r="A42" s="34">
        <v>40</v>
      </c>
      <c r="B42" s="155" t="s">
        <v>86</v>
      </c>
      <c r="C42" s="155" t="s">
        <v>137</v>
      </c>
      <c r="D42" s="155" t="s">
        <v>138</v>
      </c>
      <c r="E42" s="156">
        <v>25</v>
      </c>
      <c r="F42" s="156" t="s">
        <v>89</v>
      </c>
      <c r="G42" s="156">
        <f t="shared" si="0"/>
        <v>625</v>
      </c>
      <c r="H42" s="156">
        <v>5</v>
      </c>
      <c r="I42" s="156" t="s">
        <v>90</v>
      </c>
      <c r="J42" s="156">
        <f t="shared" si="1"/>
        <v>250</v>
      </c>
      <c r="K42" s="156"/>
      <c r="L42" s="148">
        <v>200</v>
      </c>
      <c r="M42" s="148">
        <f t="shared" si="2"/>
        <v>0</v>
      </c>
      <c r="N42" s="148">
        <f t="shared" si="3"/>
        <v>875</v>
      </c>
    </row>
    <row r="43" spans="1:14" ht="24.75" customHeight="1">
      <c r="A43" s="34">
        <v>41</v>
      </c>
      <c r="B43" s="155" t="s">
        <v>86</v>
      </c>
      <c r="C43" s="155" t="s">
        <v>137</v>
      </c>
      <c r="D43" s="155" t="s">
        <v>139</v>
      </c>
      <c r="E43" s="156">
        <v>34</v>
      </c>
      <c r="F43" s="156" t="s">
        <v>89</v>
      </c>
      <c r="G43" s="156">
        <f t="shared" si="0"/>
        <v>850</v>
      </c>
      <c r="H43" s="156">
        <v>8</v>
      </c>
      <c r="I43" s="156" t="s">
        <v>90</v>
      </c>
      <c r="J43" s="156">
        <f t="shared" si="1"/>
        <v>400</v>
      </c>
      <c r="K43" s="156"/>
      <c r="L43" s="148">
        <v>200</v>
      </c>
      <c r="M43" s="148">
        <f t="shared" si="2"/>
        <v>0</v>
      </c>
      <c r="N43" s="148">
        <f t="shared" si="3"/>
        <v>1250</v>
      </c>
    </row>
    <row r="44" spans="1:14" ht="24.75" customHeight="1">
      <c r="A44" s="34">
        <v>42</v>
      </c>
      <c r="B44" s="155" t="s">
        <v>86</v>
      </c>
      <c r="C44" s="155" t="s">
        <v>137</v>
      </c>
      <c r="D44" s="155" t="s">
        <v>140</v>
      </c>
      <c r="E44" s="156">
        <v>15</v>
      </c>
      <c r="F44" s="156" t="s">
        <v>89</v>
      </c>
      <c r="G44" s="156">
        <f t="shared" si="0"/>
        <v>375</v>
      </c>
      <c r="H44" s="156">
        <v>10</v>
      </c>
      <c r="I44" s="156" t="s">
        <v>90</v>
      </c>
      <c r="J44" s="156">
        <f t="shared" si="1"/>
        <v>500</v>
      </c>
      <c r="K44" s="156"/>
      <c r="L44" s="148">
        <v>200</v>
      </c>
      <c r="M44" s="148">
        <f t="shared" si="2"/>
        <v>0</v>
      </c>
      <c r="N44" s="148">
        <f t="shared" si="3"/>
        <v>875</v>
      </c>
    </row>
    <row r="45" spans="1:14" ht="24.75" customHeight="1">
      <c r="A45" s="34">
        <v>43</v>
      </c>
      <c r="B45" s="155" t="s">
        <v>86</v>
      </c>
      <c r="C45" s="155" t="s">
        <v>137</v>
      </c>
      <c r="D45" s="155" t="s">
        <v>141</v>
      </c>
      <c r="E45" s="156">
        <v>10</v>
      </c>
      <c r="F45" s="156" t="s">
        <v>89</v>
      </c>
      <c r="G45" s="156">
        <f t="shared" si="0"/>
        <v>250</v>
      </c>
      <c r="H45" s="156"/>
      <c r="I45" s="156" t="s">
        <v>90</v>
      </c>
      <c r="J45" s="156">
        <f t="shared" si="1"/>
        <v>0</v>
      </c>
      <c r="K45" s="156"/>
      <c r="L45" s="148">
        <v>200</v>
      </c>
      <c r="M45" s="148">
        <f t="shared" si="2"/>
        <v>0</v>
      </c>
      <c r="N45" s="148">
        <f t="shared" si="3"/>
        <v>250</v>
      </c>
    </row>
    <row r="46" spans="1:14" ht="24.75" customHeight="1">
      <c r="A46" s="34">
        <v>44</v>
      </c>
      <c r="B46" s="155" t="s">
        <v>86</v>
      </c>
      <c r="C46" s="155" t="s">
        <v>137</v>
      </c>
      <c r="D46" s="155" t="s">
        <v>142</v>
      </c>
      <c r="E46" s="156">
        <v>10</v>
      </c>
      <c r="F46" s="156" t="s">
        <v>89</v>
      </c>
      <c r="G46" s="156">
        <f t="shared" si="0"/>
        <v>250</v>
      </c>
      <c r="H46" s="156"/>
      <c r="I46" s="156" t="s">
        <v>90</v>
      </c>
      <c r="J46" s="156">
        <f t="shared" si="1"/>
        <v>0</v>
      </c>
      <c r="K46" s="156"/>
      <c r="L46" s="148">
        <v>200</v>
      </c>
      <c r="M46" s="148">
        <f t="shared" si="2"/>
        <v>0</v>
      </c>
      <c r="N46" s="148">
        <f t="shared" si="3"/>
        <v>250</v>
      </c>
    </row>
    <row r="47" spans="1:14" ht="24.75" customHeight="1">
      <c r="A47" s="34">
        <v>45</v>
      </c>
      <c r="B47" s="155" t="s">
        <v>86</v>
      </c>
      <c r="C47" s="155" t="s">
        <v>137</v>
      </c>
      <c r="D47" s="155" t="s">
        <v>143</v>
      </c>
      <c r="E47" s="156">
        <v>11</v>
      </c>
      <c r="F47" s="156" t="s">
        <v>89</v>
      </c>
      <c r="G47" s="156">
        <f t="shared" si="0"/>
        <v>275</v>
      </c>
      <c r="H47" s="156">
        <v>5</v>
      </c>
      <c r="I47" s="156" t="s">
        <v>90</v>
      </c>
      <c r="J47" s="156">
        <f t="shared" si="1"/>
        <v>250</v>
      </c>
      <c r="K47" s="156"/>
      <c r="L47" s="148">
        <v>200</v>
      </c>
      <c r="M47" s="148">
        <f t="shared" si="2"/>
        <v>0</v>
      </c>
      <c r="N47" s="148">
        <f t="shared" si="3"/>
        <v>525</v>
      </c>
    </row>
    <row r="48" spans="1:14" ht="24.75" customHeight="1">
      <c r="A48" s="34">
        <v>46</v>
      </c>
      <c r="B48" s="155" t="s">
        <v>86</v>
      </c>
      <c r="C48" s="155" t="s">
        <v>137</v>
      </c>
      <c r="D48" s="155" t="s">
        <v>144</v>
      </c>
      <c r="E48" s="156">
        <v>18</v>
      </c>
      <c r="F48" s="156" t="s">
        <v>89</v>
      </c>
      <c r="G48" s="156">
        <f t="shared" si="0"/>
        <v>450</v>
      </c>
      <c r="H48" s="156">
        <v>2</v>
      </c>
      <c r="I48" s="156" t="s">
        <v>90</v>
      </c>
      <c r="J48" s="156">
        <f t="shared" si="1"/>
        <v>100</v>
      </c>
      <c r="K48" s="156"/>
      <c r="L48" s="148">
        <v>200</v>
      </c>
      <c r="M48" s="148">
        <f t="shared" si="2"/>
        <v>0</v>
      </c>
      <c r="N48" s="148">
        <f t="shared" si="3"/>
        <v>550</v>
      </c>
    </row>
    <row r="49" spans="1:14" ht="24.75" customHeight="1">
      <c r="A49" s="34">
        <v>47</v>
      </c>
      <c r="B49" s="155" t="s">
        <v>86</v>
      </c>
      <c r="C49" s="155" t="s">
        <v>137</v>
      </c>
      <c r="D49" s="155" t="s">
        <v>145</v>
      </c>
      <c r="E49" s="156">
        <v>10</v>
      </c>
      <c r="F49" s="156" t="s">
        <v>89</v>
      </c>
      <c r="G49" s="156">
        <f t="shared" si="0"/>
        <v>250</v>
      </c>
      <c r="H49" s="156"/>
      <c r="I49" s="156" t="s">
        <v>90</v>
      </c>
      <c r="J49" s="156">
        <f t="shared" si="1"/>
        <v>0</v>
      </c>
      <c r="K49" s="164"/>
      <c r="L49" s="148">
        <v>200</v>
      </c>
      <c r="M49" s="148">
        <f t="shared" si="2"/>
        <v>0</v>
      </c>
      <c r="N49" s="148">
        <f t="shared" si="3"/>
        <v>250</v>
      </c>
    </row>
    <row r="50" spans="1:14" ht="24.75" customHeight="1">
      <c r="A50" s="34">
        <v>48</v>
      </c>
      <c r="B50" s="160" t="s">
        <v>86</v>
      </c>
      <c r="C50" s="160" t="s">
        <v>137</v>
      </c>
      <c r="D50" s="160" t="s">
        <v>146</v>
      </c>
      <c r="E50" s="161">
        <v>17</v>
      </c>
      <c r="F50" s="156" t="s">
        <v>89</v>
      </c>
      <c r="G50" s="156">
        <f t="shared" si="0"/>
        <v>425</v>
      </c>
      <c r="H50" s="161">
        <v>3</v>
      </c>
      <c r="I50" s="156" t="s">
        <v>90</v>
      </c>
      <c r="J50" s="156">
        <f t="shared" si="1"/>
        <v>150</v>
      </c>
      <c r="K50" s="161"/>
      <c r="L50" s="148">
        <v>200</v>
      </c>
      <c r="M50" s="148">
        <f t="shared" si="2"/>
        <v>0</v>
      </c>
      <c r="N50" s="148">
        <f t="shared" si="3"/>
        <v>575</v>
      </c>
    </row>
    <row r="51" spans="1:14" ht="24.75" customHeight="1">
      <c r="A51" s="34">
        <v>49</v>
      </c>
      <c r="B51" s="162" t="s">
        <v>86</v>
      </c>
      <c r="C51" s="162" t="s">
        <v>137</v>
      </c>
      <c r="D51" s="162" t="s">
        <v>147</v>
      </c>
      <c r="E51" s="163">
        <v>24</v>
      </c>
      <c r="F51" s="156" t="s">
        <v>89</v>
      </c>
      <c r="G51" s="156">
        <f t="shared" si="0"/>
        <v>600</v>
      </c>
      <c r="H51" s="163">
        <v>3</v>
      </c>
      <c r="I51" s="156" t="s">
        <v>90</v>
      </c>
      <c r="J51" s="156">
        <f t="shared" si="1"/>
        <v>150</v>
      </c>
      <c r="K51" s="161"/>
      <c r="L51" s="148">
        <v>200</v>
      </c>
      <c r="M51" s="148">
        <f t="shared" si="2"/>
        <v>0</v>
      </c>
      <c r="N51" s="148">
        <f t="shared" si="3"/>
        <v>750</v>
      </c>
    </row>
    <row r="52" spans="1:14" ht="24.75" customHeight="1">
      <c r="A52" s="34">
        <v>50</v>
      </c>
      <c r="B52" s="160" t="s">
        <v>86</v>
      </c>
      <c r="C52" s="160" t="s">
        <v>137</v>
      </c>
      <c r="D52" s="160" t="s">
        <v>148</v>
      </c>
      <c r="E52" s="161">
        <v>12</v>
      </c>
      <c r="F52" s="156" t="s">
        <v>89</v>
      </c>
      <c r="G52" s="156">
        <f t="shared" si="0"/>
        <v>300</v>
      </c>
      <c r="H52" s="161">
        <v>4</v>
      </c>
      <c r="I52" s="156" t="s">
        <v>90</v>
      </c>
      <c r="J52" s="156">
        <f t="shared" si="1"/>
        <v>200</v>
      </c>
      <c r="K52" s="161"/>
      <c r="L52" s="148">
        <v>200</v>
      </c>
      <c r="M52" s="148">
        <f t="shared" si="2"/>
        <v>0</v>
      </c>
      <c r="N52" s="148">
        <f t="shared" si="3"/>
        <v>500</v>
      </c>
    </row>
    <row r="53" spans="1:14" ht="24.75" customHeight="1">
      <c r="A53" s="34">
        <v>51</v>
      </c>
      <c r="B53" s="155" t="s">
        <v>86</v>
      </c>
      <c r="C53" s="155" t="s">
        <v>149</v>
      </c>
      <c r="D53" s="155" t="s">
        <v>150</v>
      </c>
      <c r="E53" s="156">
        <v>15</v>
      </c>
      <c r="F53" s="156" t="s">
        <v>89</v>
      </c>
      <c r="G53" s="156">
        <f t="shared" si="0"/>
        <v>375</v>
      </c>
      <c r="H53" s="156">
        <v>3</v>
      </c>
      <c r="I53" s="156" t="s">
        <v>90</v>
      </c>
      <c r="J53" s="156">
        <f t="shared" si="1"/>
        <v>150</v>
      </c>
      <c r="K53" s="156"/>
      <c r="L53" s="148">
        <v>200</v>
      </c>
      <c r="M53" s="148">
        <f t="shared" si="2"/>
        <v>0</v>
      </c>
      <c r="N53" s="148">
        <f t="shared" si="3"/>
        <v>525</v>
      </c>
    </row>
    <row r="54" spans="1:14" ht="24.75" customHeight="1">
      <c r="A54" s="34">
        <v>52</v>
      </c>
      <c r="B54" s="155" t="s">
        <v>86</v>
      </c>
      <c r="C54" s="155" t="s">
        <v>149</v>
      </c>
      <c r="D54" s="155" t="s">
        <v>145</v>
      </c>
      <c r="E54" s="156">
        <v>10</v>
      </c>
      <c r="F54" s="156" t="s">
        <v>89</v>
      </c>
      <c r="G54" s="156">
        <f t="shared" si="0"/>
        <v>250</v>
      </c>
      <c r="H54" s="156">
        <v>2</v>
      </c>
      <c r="I54" s="156" t="s">
        <v>90</v>
      </c>
      <c r="J54" s="156">
        <f t="shared" si="1"/>
        <v>100</v>
      </c>
      <c r="K54" s="156"/>
      <c r="L54" s="148">
        <v>200</v>
      </c>
      <c r="M54" s="148">
        <f t="shared" si="2"/>
        <v>0</v>
      </c>
      <c r="N54" s="148">
        <f t="shared" si="3"/>
        <v>350</v>
      </c>
    </row>
    <row r="55" spans="1:14" ht="24.75" customHeight="1">
      <c r="A55" s="34">
        <v>53</v>
      </c>
      <c r="B55" s="155" t="s">
        <v>86</v>
      </c>
      <c r="C55" s="155" t="s">
        <v>149</v>
      </c>
      <c r="D55" s="155" t="s">
        <v>151</v>
      </c>
      <c r="E55" s="156">
        <v>10</v>
      </c>
      <c r="F55" s="156" t="s">
        <v>89</v>
      </c>
      <c r="G55" s="156">
        <f t="shared" si="0"/>
        <v>250</v>
      </c>
      <c r="H55" s="156">
        <v>2</v>
      </c>
      <c r="I55" s="156" t="s">
        <v>90</v>
      </c>
      <c r="J55" s="156">
        <f t="shared" si="1"/>
        <v>100</v>
      </c>
      <c r="K55" s="156"/>
      <c r="L55" s="148">
        <v>200</v>
      </c>
      <c r="M55" s="148">
        <f t="shared" si="2"/>
        <v>0</v>
      </c>
      <c r="N55" s="148">
        <f t="shared" si="3"/>
        <v>350</v>
      </c>
    </row>
    <row r="56" spans="1:14" ht="24.75" customHeight="1">
      <c r="A56" s="34">
        <v>54</v>
      </c>
      <c r="B56" s="155" t="s">
        <v>86</v>
      </c>
      <c r="C56" s="155" t="s">
        <v>149</v>
      </c>
      <c r="D56" s="155" t="s">
        <v>152</v>
      </c>
      <c r="E56" s="156">
        <v>10</v>
      </c>
      <c r="F56" s="156" t="s">
        <v>89</v>
      </c>
      <c r="G56" s="156">
        <f t="shared" si="0"/>
        <v>250</v>
      </c>
      <c r="H56" s="156">
        <v>2</v>
      </c>
      <c r="I56" s="156" t="s">
        <v>90</v>
      </c>
      <c r="J56" s="156">
        <f t="shared" si="1"/>
        <v>100</v>
      </c>
      <c r="K56" s="156"/>
      <c r="L56" s="148">
        <v>200</v>
      </c>
      <c r="M56" s="148">
        <f t="shared" si="2"/>
        <v>0</v>
      </c>
      <c r="N56" s="148">
        <f t="shared" si="3"/>
        <v>350</v>
      </c>
    </row>
    <row r="57" spans="1:14" ht="24.75" customHeight="1">
      <c r="A57" s="34">
        <v>55</v>
      </c>
      <c r="B57" s="155" t="s">
        <v>86</v>
      </c>
      <c r="C57" s="155" t="s">
        <v>149</v>
      </c>
      <c r="D57" s="155" t="s">
        <v>153</v>
      </c>
      <c r="E57" s="156">
        <v>18</v>
      </c>
      <c r="F57" s="156" t="s">
        <v>89</v>
      </c>
      <c r="G57" s="156">
        <f t="shared" si="0"/>
        <v>450</v>
      </c>
      <c r="H57" s="156">
        <v>3</v>
      </c>
      <c r="I57" s="156" t="s">
        <v>90</v>
      </c>
      <c r="J57" s="156">
        <f t="shared" si="1"/>
        <v>150</v>
      </c>
      <c r="K57" s="156"/>
      <c r="L57" s="148">
        <v>200</v>
      </c>
      <c r="M57" s="148">
        <f t="shared" si="2"/>
        <v>0</v>
      </c>
      <c r="N57" s="148">
        <f t="shared" si="3"/>
        <v>600</v>
      </c>
    </row>
    <row r="58" spans="1:14" ht="24.75" customHeight="1">
      <c r="A58" s="34">
        <v>56</v>
      </c>
      <c r="B58" s="155" t="s">
        <v>86</v>
      </c>
      <c r="C58" s="155" t="s">
        <v>149</v>
      </c>
      <c r="D58" s="155" t="s">
        <v>154</v>
      </c>
      <c r="E58" s="156">
        <v>9</v>
      </c>
      <c r="F58" s="156" t="s">
        <v>89</v>
      </c>
      <c r="G58" s="156">
        <f t="shared" si="0"/>
        <v>225</v>
      </c>
      <c r="H58" s="156"/>
      <c r="I58" s="156" t="s">
        <v>90</v>
      </c>
      <c r="J58" s="156">
        <f t="shared" si="1"/>
        <v>0</v>
      </c>
      <c r="K58" s="156"/>
      <c r="L58" s="148">
        <v>200</v>
      </c>
      <c r="M58" s="148">
        <f t="shared" si="2"/>
        <v>0</v>
      </c>
      <c r="N58" s="148">
        <f t="shared" si="3"/>
        <v>225</v>
      </c>
    </row>
    <row r="59" spans="1:14" ht="24.75" customHeight="1">
      <c r="A59" s="34">
        <v>57</v>
      </c>
      <c r="B59" s="155" t="s">
        <v>86</v>
      </c>
      <c r="C59" s="155" t="s">
        <v>149</v>
      </c>
      <c r="D59" s="155" t="s">
        <v>155</v>
      </c>
      <c r="E59" s="156">
        <v>16</v>
      </c>
      <c r="F59" s="156" t="s">
        <v>89</v>
      </c>
      <c r="G59" s="156">
        <f t="shared" si="0"/>
        <v>400</v>
      </c>
      <c r="H59" s="156">
        <v>2</v>
      </c>
      <c r="I59" s="156" t="s">
        <v>90</v>
      </c>
      <c r="J59" s="156">
        <f t="shared" si="1"/>
        <v>100</v>
      </c>
      <c r="K59" s="156"/>
      <c r="L59" s="148">
        <v>200</v>
      </c>
      <c r="M59" s="148">
        <f t="shared" si="2"/>
        <v>0</v>
      </c>
      <c r="N59" s="148">
        <f t="shared" si="3"/>
        <v>500</v>
      </c>
    </row>
    <row r="60" spans="1:14" ht="24.75" customHeight="1">
      <c r="A60" s="34">
        <v>58</v>
      </c>
      <c r="B60" s="155" t="s">
        <v>86</v>
      </c>
      <c r="C60" s="155" t="s">
        <v>149</v>
      </c>
      <c r="D60" s="155" t="s">
        <v>156</v>
      </c>
      <c r="E60" s="156">
        <v>9</v>
      </c>
      <c r="F60" s="156" t="s">
        <v>89</v>
      </c>
      <c r="G60" s="156">
        <f t="shared" si="0"/>
        <v>225</v>
      </c>
      <c r="H60" s="156"/>
      <c r="I60" s="156" t="s">
        <v>90</v>
      </c>
      <c r="J60" s="156">
        <f t="shared" si="1"/>
        <v>0</v>
      </c>
      <c r="K60" s="156"/>
      <c r="L60" s="148">
        <v>200</v>
      </c>
      <c r="M60" s="148">
        <f t="shared" si="2"/>
        <v>0</v>
      </c>
      <c r="N60" s="148">
        <f t="shared" si="3"/>
        <v>225</v>
      </c>
    </row>
    <row r="61" spans="1:14" ht="24.75" customHeight="1">
      <c r="A61" s="34">
        <v>59</v>
      </c>
      <c r="B61" s="160" t="s">
        <v>86</v>
      </c>
      <c r="C61" s="160" t="s">
        <v>149</v>
      </c>
      <c r="D61" s="160" t="s">
        <v>157</v>
      </c>
      <c r="E61" s="161">
        <v>16</v>
      </c>
      <c r="F61" s="156" t="s">
        <v>89</v>
      </c>
      <c r="G61" s="156">
        <f t="shared" si="0"/>
        <v>400</v>
      </c>
      <c r="H61" s="161">
        <v>2</v>
      </c>
      <c r="I61" s="156" t="s">
        <v>90</v>
      </c>
      <c r="J61" s="156">
        <f t="shared" si="1"/>
        <v>100</v>
      </c>
      <c r="K61" s="161"/>
      <c r="L61" s="148">
        <v>200</v>
      </c>
      <c r="M61" s="148">
        <f t="shared" si="2"/>
        <v>0</v>
      </c>
      <c r="N61" s="148">
        <f t="shared" si="3"/>
        <v>500</v>
      </c>
    </row>
    <row r="62" spans="1:14" ht="24.75" customHeight="1">
      <c r="A62" s="34">
        <v>60</v>
      </c>
      <c r="B62" s="155" t="s">
        <v>86</v>
      </c>
      <c r="C62" s="155" t="s">
        <v>149</v>
      </c>
      <c r="D62" s="155" t="s">
        <v>158</v>
      </c>
      <c r="E62" s="156">
        <v>16</v>
      </c>
      <c r="F62" s="156" t="s">
        <v>89</v>
      </c>
      <c r="G62" s="156">
        <f t="shared" si="0"/>
        <v>400</v>
      </c>
      <c r="H62" s="156">
        <v>2</v>
      </c>
      <c r="I62" s="156" t="s">
        <v>90</v>
      </c>
      <c r="J62" s="156">
        <f t="shared" si="1"/>
        <v>100</v>
      </c>
      <c r="K62" s="156"/>
      <c r="L62" s="148">
        <v>200</v>
      </c>
      <c r="M62" s="148">
        <f t="shared" si="2"/>
        <v>0</v>
      </c>
      <c r="N62" s="148">
        <f t="shared" si="3"/>
        <v>500</v>
      </c>
    </row>
    <row r="63" spans="1:14" ht="24.75" customHeight="1">
      <c r="A63" s="34">
        <v>61</v>
      </c>
      <c r="B63" s="155" t="s">
        <v>86</v>
      </c>
      <c r="C63" s="155" t="s">
        <v>149</v>
      </c>
      <c r="D63" s="155" t="s">
        <v>159</v>
      </c>
      <c r="E63" s="156">
        <v>9</v>
      </c>
      <c r="F63" s="156" t="s">
        <v>89</v>
      </c>
      <c r="G63" s="156">
        <f t="shared" si="0"/>
        <v>225</v>
      </c>
      <c r="H63" s="156"/>
      <c r="I63" s="156" t="s">
        <v>90</v>
      </c>
      <c r="J63" s="156">
        <f t="shared" si="1"/>
        <v>0</v>
      </c>
      <c r="K63" s="156"/>
      <c r="L63" s="148">
        <v>200</v>
      </c>
      <c r="M63" s="148">
        <f t="shared" si="2"/>
        <v>0</v>
      </c>
      <c r="N63" s="148">
        <f t="shared" si="3"/>
        <v>225</v>
      </c>
    </row>
    <row r="64" spans="1:14" ht="24.75" customHeight="1">
      <c r="A64" s="34">
        <v>62</v>
      </c>
      <c r="B64" s="155" t="s">
        <v>86</v>
      </c>
      <c r="C64" s="155" t="s">
        <v>149</v>
      </c>
      <c r="D64" s="155" t="s">
        <v>160</v>
      </c>
      <c r="E64" s="156">
        <v>9</v>
      </c>
      <c r="F64" s="156" t="s">
        <v>89</v>
      </c>
      <c r="G64" s="156">
        <f t="shared" si="0"/>
        <v>225</v>
      </c>
      <c r="H64" s="156"/>
      <c r="I64" s="156" t="s">
        <v>90</v>
      </c>
      <c r="J64" s="156">
        <f t="shared" si="1"/>
        <v>0</v>
      </c>
      <c r="K64" s="156"/>
      <c r="L64" s="148">
        <v>200</v>
      </c>
      <c r="M64" s="148">
        <f t="shared" si="2"/>
        <v>0</v>
      </c>
      <c r="N64" s="148">
        <f t="shared" si="3"/>
        <v>225</v>
      </c>
    </row>
    <row r="65" spans="1:14" ht="24.75" customHeight="1">
      <c r="A65" s="34">
        <v>63</v>
      </c>
      <c r="B65" s="155" t="s">
        <v>86</v>
      </c>
      <c r="C65" s="155" t="s">
        <v>149</v>
      </c>
      <c r="D65" s="155" t="s">
        <v>161</v>
      </c>
      <c r="E65" s="156">
        <v>9</v>
      </c>
      <c r="F65" s="156" t="s">
        <v>89</v>
      </c>
      <c r="G65" s="156">
        <f t="shared" si="0"/>
        <v>225</v>
      </c>
      <c r="H65" s="156"/>
      <c r="I65" s="156" t="s">
        <v>90</v>
      </c>
      <c r="J65" s="156">
        <f t="shared" si="1"/>
        <v>0</v>
      </c>
      <c r="K65" s="156"/>
      <c r="L65" s="148">
        <v>200</v>
      </c>
      <c r="M65" s="148">
        <f t="shared" si="2"/>
        <v>0</v>
      </c>
      <c r="N65" s="148">
        <f t="shared" si="3"/>
        <v>225</v>
      </c>
    </row>
    <row r="66" spans="1:14" ht="24.75" customHeight="1">
      <c r="A66" s="34">
        <v>64</v>
      </c>
      <c r="B66" s="155" t="s">
        <v>86</v>
      </c>
      <c r="C66" s="155" t="s">
        <v>149</v>
      </c>
      <c r="D66" s="155" t="s">
        <v>162</v>
      </c>
      <c r="E66" s="156">
        <v>10</v>
      </c>
      <c r="F66" s="156" t="s">
        <v>89</v>
      </c>
      <c r="G66" s="156">
        <f t="shared" si="0"/>
        <v>250</v>
      </c>
      <c r="H66" s="156">
        <v>2</v>
      </c>
      <c r="I66" s="156" t="s">
        <v>90</v>
      </c>
      <c r="J66" s="156">
        <f t="shared" si="1"/>
        <v>100</v>
      </c>
      <c r="K66" s="156"/>
      <c r="L66" s="148">
        <v>200</v>
      </c>
      <c r="M66" s="148">
        <f t="shared" si="2"/>
        <v>0</v>
      </c>
      <c r="N66" s="148">
        <f t="shared" si="3"/>
        <v>350</v>
      </c>
    </row>
    <row r="67" spans="1:14" ht="24.75" customHeight="1">
      <c r="A67" s="34">
        <v>65</v>
      </c>
      <c r="B67" s="155" t="s">
        <v>86</v>
      </c>
      <c r="C67" s="155" t="s">
        <v>149</v>
      </c>
      <c r="D67" s="155" t="s">
        <v>163</v>
      </c>
      <c r="E67" s="156">
        <v>10</v>
      </c>
      <c r="F67" s="156" t="s">
        <v>89</v>
      </c>
      <c r="G67" s="156">
        <f t="shared" si="0"/>
        <v>250</v>
      </c>
      <c r="H67" s="156">
        <v>2</v>
      </c>
      <c r="I67" s="156" t="s">
        <v>90</v>
      </c>
      <c r="J67" s="156">
        <f t="shared" si="1"/>
        <v>100</v>
      </c>
      <c r="K67" s="156"/>
      <c r="L67" s="148">
        <v>200</v>
      </c>
      <c r="M67" s="148">
        <f t="shared" si="2"/>
        <v>0</v>
      </c>
      <c r="N67" s="148">
        <f t="shared" si="3"/>
        <v>350</v>
      </c>
    </row>
    <row r="68" spans="1:14" ht="24.75" customHeight="1">
      <c r="A68" s="34">
        <v>66</v>
      </c>
      <c r="B68" s="155" t="s">
        <v>86</v>
      </c>
      <c r="C68" s="155" t="s">
        <v>164</v>
      </c>
      <c r="D68" s="155" t="s">
        <v>165</v>
      </c>
      <c r="E68" s="156">
        <v>3</v>
      </c>
      <c r="F68" s="156" t="s">
        <v>89</v>
      </c>
      <c r="G68" s="156">
        <f aca="true" t="shared" si="4" ref="G68:G131">E68*F68</f>
        <v>75</v>
      </c>
      <c r="H68" s="156">
        <v>3</v>
      </c>
      <c r="I68" s="156" t="s">
        <v>90</v>
      </c>
      <c r="J68" s="156">
        <f aca="true" t="shared" si="5" ref="J68:J131">H68*I68</f>
        <v>150</v>
      </c>
      <c r="K68" s="156"/>
      <c r="L68" s="148">
        <v>200</v>
      </c>
      <c r="M68" s="148">
        <f aca="true" t="shared" si="6" ref="M68:M131">K68*L68</f>
        <v>0</v>
      </c>
      <c r="N68" s="148">
        <f aca="true" t="shared" si="7" ref="N68:N131">J68+G68+M68</f>
        <v>225</v>
      </c>
    </row>
    <row r="69" spans="1:14" ht="24.75" customHeight="1">
      <c r="A69" s="34">
        <v>67</v>
      </c>
      <c r="B69" s="155" t="s">
        <v>86</v>
      </c>
      <c r="C69" s="155" t="s">
        <v>166</v>
      </c>
      <c r="D69" s="155" t="s">
        <v>167</v>
      </c>
      <c r="E69" s="156">
        <v>3</v>
      </c>
      <c r="F69" s="156" t="s">
        <v>89</v>
      </c>
      <c r="G69" s="156">
        <f t="shared" si="4"/>
        <v>75</v>
      </c>
      <c r="H69" s="156">
        <v>3</v>
      </c>
      <c r="I69" s="156" t="s">
        <v>90</v>
      </c>
      <c r="J69" s="156">
        <f t="shared" si="5"/>
        <v>150</v>
      </c>
      <c r="K69" s="156"/>
      <c r="L69" s="148">
        <v>200</v>
      </c>
      <c r="M69" s="148">
        <f t="shared" si="6"/>
        <v>0</v>
      </c>
      <c r="N69" s="148">
        <f t="shared" si="7"/>
        <v>225</v>
      </c>
    </row>
    <row r="70" spans="1:14" ht="24.75" customHeight="1">
      <c r="A70" s="34">
        <v>68</v>
      </c>
      <c r="B70" s="155" t="s">
        <v>86</v>
      </c>
      <c r="C70" s="155" t="s">
        <v>166</v>
      </c>
      <c r="D70" s="155" t="s">
        <v>168</v>
      </c>
      <c r="E70" s="156">
        <v>3</v>
      </c>
      <c r="F70" s="156" t="s">
        <v>89</v>
      </c>
      <c r="G70" s="156">
        <f t="shared" si="4"/>
        <v>75</v>
      </c>
      <c r="H70" s="156">
        <v>9</v>
      </c>
      <c r="I70" s="156" t="s">
        <v>90</v>
      </c>
      <c r="J70" s="156">
        <f t="shared" si="5"/>
        <v>450</v>
      </c>
      <c r="K70" s="156"/>
      <c r="L70" s="148">
        <v>200</v>
      </c>
      <c r="M70" s="148">
        <f t="shared" si="6"/>
        <v>0</v>
      </c>
      <c r="N70" s="148">
        <f t="shared" si="7"/>
        <v>525</v>
      </c>
    </row>
    <row r="71" spans="1:14" ht="24.75" customHeight="1">
      <c r="A71" s="34">
        <v>69</v>
      </c>
      <c r="B71" s="155" t="s">
        <v>86</v>
      </c>
      <c r="C71" s="155" t="s">
        <v>166</v>
      </c>
      <c r="D71" s="155" t="s">
        <v>169</v>
      </c>
      <c r="E71" s="156">
        <v>10</v>
      </c>
      <c r="F71" s="156" t="s">
        <v>89</v>
      </c>
      <c r="G71" s="156">
        <f t="shared" si="4"/>
        <v>250</v>
      </c>
      <c r="H71" s="156">
        <v>6</v>
      </c>
      <c r="I71" s="156" t="s">
        <v>90</v>
      </c>
      <c r="J71" s="156">
        <f t="shared" si="5"/>
        <v>300</v>
      </c>
      <c r="K71" s="156"/>
      <c r="L71" s="148">
        <v>200</v>
      </c>
      <c r="M71" s="148">
        <f t="shared" si="6"/>
        <v>0</v>
      </c>
      <c r="N71" s="148">
        <f t="shared" si="7"/>
        <v>550</v>
      </c>
    </row>
    <row r="72" spans="1:14" ht="24.75" customHeight="1">
      <c r="A72" s="34">
        <v>70</v>
      </c>
      <c r="B72" s="155" t="s">
        <v>86</v>
      </c>
      <c r="C72" s="155" t="s">
        <v>166</v>
      </c>
      <c r="D72" s="155" t="s">
        <v>170</v>
      </c>
      <c r="E72" s="156">
        <v>10</v>
      </c>
      <c r="F72" s="156" t="s">
        <v>89</v>
      </c>
      <c r="G72" s="156">
        <f t="shared" si="4"/>
        <v>250</v>
      </c>
      <c r="H72" s="156">
        <v>2</v>
      </c>
      <c r="I72" s="156" t="s">
        <v>90</v>
      </c>
      <c r="J72" s="156">
        <f t="shared" si="5"/>
        <v>100</v>
      </c>
      <c r="K72" s="156"/>
      <c r="L72" s="148">
        <v>200</v>
      </c>
      <c r="M72" s="148">
        <f t="shared" si="6"/>
        <v>0</v>
      </c>
      <c r="N72" s="148">
        <f t="shared" si="7"/>
        <v>350</v>
      </c>
    </row>
    <row r="73" spans="1:14" ht="24.75" customHeight="1">
      <c r="A73" s="34">
        <v>71</v>
      </c>
      <c r="B73" s="155" t="s">
        <v>86</v>
      </c>
      <c r="C73" s="155" t="s">
        <v>166</v>
      </c>
      <c r="D73" s="155" t="s">
        <v>171</v>
      </c>
      <c r="E73" s="156">
        <v>2</v>
      </c>
      <c r="F73" s="156" t="s">
        <v>89</v>
      </c>
      <c r="G73" s="156">
        <f t="shared" si="4"/>
        <v>50</v>
      </c>
      <c r="H73" s="156">
        <v>7</v>
      </c>
      <c r="I73" s="156" t="s">
        <v>90</v>
      </c>
      <c r="J73" s="156">
        <f t="shared" si="5"/>
        <v>350</v>
      </c>
      <c r="K73" s="156"/>
      <c r="L73" s="148">
        <v>200</v>
      </c>
      <c r="M73" s="148">
        <f t="shared" si="6"/>
        <v>0</v>
      </c>
      <c r="N73" s="148">
        <f t="shared" si="7"/>
        <v>400</v>
      </c>
    </row>
    <row r="74" spans="1:14" ht="24.75" customHeight="1">
      <c r="A74" s="34">
        <v>72</v>
      </c>
      <c r="B74" s="155" t="s">
        <v>86</v>
      </c>
      <c r="C74" s="155" t="s">
        <v>166</v>
      </c>
      <c r="D74" s="155" t="s">
        <v>172</v>
      </c>
      <c r="E74" s="156">
        <v>6</v>
      </c>
      <c r="F74" s="156" t="s">
        <v>89</v>
      </c>
      <c r="G74" s="156">
        <f t="shared" si="4"/>
        <v>150</v>
      </c>
      <c r="H74" s="156">
        <v>6</v>
      </c>
      <c r="I74" s="156" t="s">
        <v>90</v>
      </c>
      <c r="J74" s="156">
        <f t="shared" si="5"/>
        <v>300</v>
      </c>
      <c r="K74" s="156"/>
      <c r="L74" s="148">
        <v>200</v>
      </c>
      <c r="M74" s="148">
        <f t="shared" si="6"/>
        <v>0</v>
      </c>
      <c r="N74" s="148">
        <f t="shared" si="7"/>
        <v>450</v>
      </c>
    </row>
    <row r="75" spans="1:14" ht="24.75" customHeight="1">
      <c r="A75" s="34">
        <v>73</v>
      </c>
      <c r="B75" s="155" t="s">
        <v>86</v>
      </c>
      <c r="C75" s="155" t="s">
        <v>166</v>
      </c>
      <c r="D75" s="155" t="s">
        <v>173</v>
      </c>
      <c r="E75" s="156">
        <v>2</v>
      </c>
      <c r="F75" s="156" t="s">
        <v>89</v>
      </c>
      <c r="G75" s="156">
        <f t="shared" si="4"/>
        <v>50</v>
      </c>
      <c r="H75" s="156">
        <v>10</v>
      </c>
      <c r="I75" s="156" t="s">
        <v>90</v>
      </c>
      <c r="J75" s="156">
        <f t="shared" si="5"/>
        <v>500</v>
      </c>
      <c r="K75" s="156"/>
      <c r="L75" s="148">
        <v>200</v>
      </c>
      <c r="M75" s="148">
        <f t="shared" si="6"/>
        <v>0</v>
      </c>
      <c r="N75" s="148">
        <f t="shared" si="7"/>
        <v>550</v>
      </c>
    </row>
    <row r="76" spans="1:14" ht="24.75" customHeight="1">
      <c r="A76" s="34">
        <v>74</v>
      </c>
      <c r="B76" s="155" t="s">
        <v>86</v>
      </c>
      <c r="C76" s="155" t="s">
        <v>166</v>
      </c>
      <c r="D76" s="155" t="s">
        <v>174</v>
      </c>
      <c r="E76" s="156">
        <v>6</v>
      </c>
      <c r="F76" s="156" t="s">
        <v>89</v>
      </c>
      <c r="G76" s="156">
        <f t="shared" si="4"/>
        <v>150</v>
      </c>
      <c r="H76" s="156">
        <v>6</v>
      </c>
      <c r="I76" s="156" t="s">
        <v>90</v>
      </c>
      <c r="J76" s="156">
        <f t="shared" si="5"/>
        <v>300</v>
      </c>
      <c r="K76" s="156"/>
      <c r="L76" s="148">
        <v>200</v>
      </c>
      <c r="M76" s="148">
        <f t="shared" si="6"/>
        <v>0</v>
      </c>
      <c r="N76" s="148">
        <f t="shared" si="7"/>
        <v>450</v>
      </c>
    </row>
    <row r="77" spans="1:14" ht="24.75" customHeight="1">
      <c r="A77" s="34">
        <v>75</v>
      </c>
      <c r="B77" s="155" t="s">
        <v>86</v>
      </c>
      <c r="C77" s="155" t="s">
        <v>166</v>
      </c>
      <c r="D77" s="155" t="s">
        <v>175</v>
      </c>
      <c r="E77" s="156">
        <v>3</v>
      </c>
      <c r="F77" s="156" t="s">
        <v>89</v>
      </c>
      <c r="G77" s="156">
        <f t="shared" si="4"/>
        <v>75</v>
      </c>
      <c r="H77" s="156">
        <v>3</v>
      </c>
      <c r="I77" s="156" t="s">
        <v>90</v>
      </c>
      <c r="J77" s="156">
        <f t="shared" si="5"/>
        <v>150</v>
      </c>
      <c r="K77" s="164"/>
      <c r="L77" s="148">
        <v>200</v>
      </c>
      <c r="M77" s="148">
        <f t="shared" si="6"/>
        <v>0</v>
      </c>
      <c r="N77" s="148">
        <f t="shared" si="7"/>
        <v>225</v>
      </c>
    </row>
    <row r="78" spans="1:14" ht="24.75" customHeight="1">
      <c r="A78" s="34">
        <v>76</v>
      </c>
      <c r="B78" s="155" t="s">
        <v>86</v>
      </c>
      <c r="C78" s="155" t="s">
        <v>166</v>
      </c>
      <c r="D78" s="155" t="s">
        <v>176</v>
      </c>
      <c r="E78" s="156">
        <v>9</v>
      </c>
      <c r="F78" s="156" t="s">
        <v>89</v>
      </c>
      <c r="G78" s="156">
        <f t="shared" si="4"/>
        <v>225</v>
      </c>
      <c r="H78" s="156">
        <v>3</v>
      </c>
      <c r="I78" s="156" t="s">
        <v>90</v>
      </c>
      <c r="J78" s="156">
        <f t="shared" si="5"/>
        <v>150</v>
      </c>
      <c r="K78" s="164"/>
      <c r="L78" s="148">
        <v>200</v>
      </c>
      <c r="M78" s="148">
        <f t="shared" si="6"/>
        <v>0</v>
      </c>
      <c r="N78" s="148">
        <f t="shared" si="7"/>
        <v>375</v>
      </c>
    </row>
    <row r="79" spans="1:14" ht="24.75" customHeight="1">
      <c r="A79" s="34">
        <v>77</v>
      </c>
      <c r="B79" s="155" t="s">
        <v>86</v>
      </c>
      <c r="C79" s="155" t="s">
        <v>166</v>
      </c>
      <c r="D79" s="155" t="s">
        <v>177</v>
      </c>
      <c r="E79" s="156">
        <v>3</v>
      </c>
      <c r="F79" s="156" t="s">
        <v>89</v>
      </c>
      <c r="G79" s="156">
        <f t="shared" si="4"/>
        <v>75</v>
      </c>
      <c r="H79" s="156">
        <v>3</v>
      </c>
      <c r="I79" s="156" t="s">
        <v>90</v>
      </c>
      <c r="J79" s="156">
        <f t="shared" si="5"/>
        <v>150</v>
      </c>
      <c r="K79" s="164"/>
      <c r="L79" s="148">
        <v>200</v>
      </c>
      <c r="M79" s="148">
        <f t="shared" si="6"/>
        <v>0</v>
      </c>
      <c r="N79" s="148">
        <f t="shared" si="7"/>
        <v>225</v>
      </c>
    </row>
    <row r="80" spans="1:14" ht="24.75" customHeight="1">
      <c r="A80" s="34">
        <v>78</v>
      </c>
      <c r="B80" s="155" t="s">
        <v>86</v>
      </c>
      <c r="C80" s="155" t="s">
        <v>166</v>
      </c>
      <c r="D80" s="155" t="s">
        <v>178</v>
      </c>
      <c r="E80" s="156">
        <v>6</v>
      </c>
      <c r="F80" s="156" t="s">
        <v>89</v>
      </c>
      <c r="G80" s="156">
        <f t="shared" si="4"/>
        <v>150</v>
      </c>
      <c r="H80" s="156"/>
      <c r="I80" s="156" t="s">
        <v>90</v>
      </c>
      <c r="J80" s="156">
        <f t="shared" si="5"/>
        <v>0</v>
      </c>
      <c r="K80" s="164"/>
      <c r="L80" s="148">
        <v>200</v>
      </c>
      <c r="M80" s="148">
        <f t="shared" si="6"/>
        <v>0</v>
      </c>
      <c r="N80" s="148">
        <f t="shared" si="7"/>
        <v>150</v>
      </c>
    </row>
    <row r="81" spans="1:14" ht="24.75" customHeight="1">
      <c r="A81" s="34">
        <v>79</v>
      </c>
      <c r="B81" s="155" t="s">
        <v>86</v>
      </c>
      <c r="C81" s="155" t="s">
        <v>166</v>
      </c>
      <c r="D81" s="155" t="s">
        <v>179</v>
      </c>
      <c r="E81" s="156">
        <v>6</v>
      </c>
      <c r="F81" s="156" t="s">
        <v>89</v>
      </c>
      <c r="G81" s="156">
        <f t="shared" si="4"/>
        <v>150</v>
      </c>
      <c r="H81" s="156">
        <v>3</v>
      </c>
      <c r="I81" s="156" t="s">
        <v>90</v>
      </c>
      <c r="J81" s="156">
        <f t="shared" si="5"/>
        <v>150</v>
      </c>
      <c r="K81" s="164"/>
      <c r="L81" s="148">
        <v>200</v>
      </c>
      <c r="M81" s="148">
        <f t="shared" si="6"/>
        <v>0</v>
      </c>
      <c r="N81" s="148">
        <f t="shared" si="7"/>
        <v>300</v>
      </c>
    </row>
    <row r="82" spans="1:14" ht="24.75" customHeight="1">
      <c r="A82" s="34">
        <v>80</v>
      </c>
      <c r="B82" s="155" t="s">
        <v>86</v>
      </c>
      <c r="C82" s="155" t="s">
        <v>166</v>
      </c>
      <c r="D82" s="155" t="s">
        <v>180</v>
      </c>
      <c r="E82" s="156">
        <v>8</v>
      </c>
      <c r="F82" s="156" t="s">
        <v>89</v>
      </c>
      <c r="G82" s="156">
        <f t="shared" si="4"/>
        <v>200</v>
      </c>
      <c r="H82" s="156">
        <v>4</v>
      </c>
      <c r="I82" s="156" t="s">
        <v>90</v>
      </c>
      <c r="J82" s="156">
        <f t="shared" si="5"/>
        <v>200</v>
      </c>
      <c r="K82" s="164"/>
      <c r="L82" s="148">
        <v>200</v>
      </c>
      <c r="M82" s="148">
        <f t="shared" si="6"/>
        <v>0</v>
      </c>
      <c r="N82" s="148">
        <f t="shared" si="7"/>
        <v>400</v>
      </c>
    </row>
    <row r="83" spans="1:14" ht="24.75" customHeight="1">
      <c r="A83" s="34">
        <v>81</v>
      </c>
      <c r="B83" s="155" t="s">
        <v>86</v>
      </c>
      <c r="C83" s="155" t="s">
        <v>166</v>
      </c>
      <c r="D83" s="155" t="s">
        <v>181</v>
      </c>
      <c r="E83" s="156">
        <v>3</v>
      </c>
      <c r="F83" s="156" t="s">
        <v>89</v>
      </c>
      <c r="G83" s="156">
        <f t="shared" si="4"/>
        <v>75</v>
      </c>
      <c r="H83" s="156">
        <v>3</v>
      </c>
      <c r="I83" s="156" t="s">
        <v>90</v>
      </c>
      <c r="J83" s="156">
        <f t="shared" si="5"/>
        <v>150</v>
      </c>
      <c r="K83" s="164"/>
      <c r="L83" s="148">
        <v>200</v>
      </c>
      <c r="M83" s="148">
        <f t="shared" si="6"/>
        <v>0</v>
      </c>
      <c r="N83" s="148">
        <f t="shared" si="7"/>
        <v>225</v>
      </c>
    </row>
    <row r="84" spans="1:14" ht="24.75" customHeight="1">
      <c r="A84" s="34">
        <v>82</v>
      </c>
      <c r="B84" s="155" t="s">
        <v>86</v>
      </c>
      <c r="C84" s="155" t="s">
        <v>166</v>
      </c>
      <c r="D84" s="155" t="s">
        <v>182</v>
      </c>
      <c r="E84" s="156">
        <v>6</v>
      </c>
      <c r="F84" s="156" t="s">
        <v>89</v>
      </c>
      <c r="G84" s="156">
        <f t="shared" si="4"/>
        <v>150</v>
      </c>
      <c r="H84" s="156">
        <v>6</v>
      </c>
      <c r="I84" s="156" t="s">
        <v>90</v>
      </c>
      <c r="J84" s="156">
        <f t="shared" si="5"/>
        <v>300</v>
      </c>
      <c r="K84" s="164"/>
      <c r="L84" s="148">
        <v>200</v>
      </c>
      <c r="M84" s="148">
        <f t="shared" si="6"/>
        <v>0</v>
      </c>
      <c r="N84" s="148">
        <f t="shared" si="7"/>
        <v>450</v>
      </c>
    </row>
    <row r="85" spans="1:14" ht="24.75" customHeight="1">
      <c r="A85" s="34">
        <v>83</v>
      </c>
      <c r="B85" s="155" t="s">
        <v>86</v>
      </c>
      <c r="C85" s="155" t="s">
        <v>166</v>
      </c>
      <c r="D85" s="155" t="s">
        <v>183</v>
      </c>
      <c r="E85" s="156"/>
      <c r="F85" s="156" t="s">
        <v>89</v>
      </c>
      <c r="G85" s="156">
        <f t="shared" si="4"/>
        <v>0</v>
      </c>
      <c r="H85" s="156">
        <v>3</v>
      </c>
      <c r="I85" s="156" t="s">
        <v>90</v>
      </c>
      <c r="J85" s="156">
        <f t="shared" si="5"/>
        <v>150</v>
      </c>
      <c r="K85" s="164"/>
      <c r="L85" s="148">
        <v>200</v>
      </c>
      <c r="M85" s="148">
        <f t="shared" si="6"/>
        <v>0</v>
      </c>
      <c r="N85" s="148">
        <f t="shared" si="7"/>
        <v>150</v>
      </c>
    </row>
    <row r="86" spans="1:14" ht="24.75" customHeight="1">
      <c r="A86" s="34">
        <v>84</v>
      </c>
      <c r="B86" s="155" t="s">
        <v>86</v>
      </c>
      <c r="C86" s="155" t="s">
        <v>166</v>
      </c>
      <c r="D86" s="155" t="s">
        <v>184</v>
      </c>
      <c r="E86" s="156">
        <v>3</v>
      </c>
      <c r="F86" s="156" t="s">
        <v>89</v>
      </c>
      <c r="G86" s="156">
        <f t="shared" si="4"/>
        <v>75</v>
      </c>
      <c r="H86" s="156"/>
      <c r="I86" s="156" t="s">
        <v>90</v>
      </c>
      <c r="J86" s="156">
        <f t="shared" si="5"/>
        <v>0</v>
      </c>
      <c r="K86" s="164"/>
      <c r="L86" s="148">
        <v>200</v>
      </c>
      <c r="M86" s="148">
        <f t="shared" si="6"/>
        <v>0</v>
      </c>
      <c r="N86" s="148">
        <f t="shared" si="7"/>
        <v>75</v>
      </c>
    </row>
    <row r="87" spans="1:14" ht="24.75" customHeight="1">
      <c r="A87" s="34">
        <v>85</v>
      </c>
      <c r="B87" s="155" t="s">
        <v>86</v>
      </c>
      <c r="C87" s="155" t="s">
        <v>166</v>
      </c>
      <c r="D87" s="155" t="s">
        <v>185</v>
      </c>
      <c r="E87" s="156">
        <v>6</v>
      </c>
      <c r="F87" s="156" t="s">
        <v>89</v>
      </c>
      <c r="G87" s="156">
        <f t="shared" si="4"/>
        <v>150</v>
      </c>
      <c r="H87" s="156">
        <v>6</v>
      </c>
      <c r="I87" s="156" t="s">
        <v>90</v>
      </c>
      <c r="J87" s="156">
        <f t="shared" si="5"/>
        <v>300</v>
      </c>
      <c r="K87" s="164"/>
      <c r="L87" s="148">
        <v>200</v>
      </c>
      <c r="M87" s="148">
        <f t="shared" si="6"/>
        <v>0</v>
      </c>
      <c r="N87" s="148">
        <f t="shared" si="7"/>
        <v>450</v>
      </c>
    </row>
    <row r="88" spans="1:14" ht="24.75" customHeight="1">
      <c r="A88" s="34">
        <v>86</v>
      </c>
      <c r="B88" s="155" t="s">
        <v>86</v>
      </c>
      <c r="C88" s="155" t="s">
        <v>166</v>
      </c>
      <c r="D88" s="155" t="s">
        <v>186</v>
      </c>
      <c r="E88" s="156">
        <v>3</v>
      </c>
      <c r="F88" s="156" t="s">
        <v>89</v>
      </c>
      <c r="G88" s="156">
        <f t="shared" si="4"/>
        <v>75</v>
      </c>
      <c r="H88" s="156">
        <v>4</v>
      </c>
      <c r="I88" s="156" t="s">
        <v>90</v>
      </c>
      <c r="J88" s="156">
        <f t="shared" si="5"/>
        <v>200</v>
      </c>
      <c r="K88" s="164"/>
      <c r="L88" s="148">
        <v>200</v>
      </c>
      <c r="M88" s="148">
        <f t="shared" si="6"/>
        <v>0</v>
      </c>
      <c r="N88" s="148">
        <f t="shared" si="7"/>
        <v>275</v>
      </c>
    </row>
    <row r="89" spans="1:14" ht="24.75" customHeight="1">
      <c r="A89" s="34">
        <v>87</v>
      </c>
      <c r="B89" s="155" t="s">
        <v>86</v>
      </c>
      <c r="C89" s="155" t="s">
        <v>166</v>
      </c>
      <c r="D89" s="155" t="s">
        <v>187</v>
      </c>
      <c r="E89" s="156">
        <v>3</v>
      </c>
      <c r="F89" s="156" t="s">
        <v>89</v>
      </c>
      <c r="G89" s="156">
        <f t="shared" si="4"/>
        <v>75</v>
      </c>
      <c r="H89" s="156">
        <v>6</v>
      </c>
      <c r="I89" s="156" t="s">
        <v>90</v>
      </c>
      <c r="J89" s="156">
        <f t="shared" si="5"/>
        <v>300</v>
      </c>
      <c r="K89" s="164"/>
      <c r="L89" s="148">
        <v>200</v>
      </c>
      <c r="M89" s="148">
        <f t="shared" si="6"/>
        <v>0</v>
      </c>
      <c r="N89" s="148">
        <f t="shared" si="7"/>
        <v>375</v>
      </c>
    </row>
    <row r="90" spans="1:14" ht="24.75" customHeight="1">
      <c r="A90" s="34">
        <v>88</v>
      </c>
      <c r="B90" s="155" t="s">
        <v>86</v>
      </c>
      <c r="C90" s="155" t="s">
        <v>166</v>
      </c>
      <c r="D90" s="155" t="s">
        <v>188</v>
      </c>
      <c r="E90" s="156">
        <v>3</v>
      </c>
      <c r="F90" s="156" t="s">
        <v>89</v>
      </c>
      <c r="G90" s="156">
        <f t="shared" si="4"/>
        <v>75</v>
      </c>
      <c r="H90" s="156">
        <v>9</v>
      </c>
      <c r="I90" s="156" t="s">
        <v>90</v>
      </c>
      <c r="J90" s="156">
        <f t="shared" si="5"/>
        <v>450</v>
      </c>
      <c r="K90" s="164"/>
      <c r="L90" s="148">
        <v>200</v>
      </c>
      <c r="M90" s="148">
        <f t="shared" si="6"/>
        <v>0</v>
      </c>
      <c r="N90" s="148">
        <f t="shared" si="7"/>
        <v>525</v>
      </c>
    </row>
    <row r="91" spans="1:14" ht="24.75" customHeight="1">
      <c r="A91" s="34">
        <v>89</v>
      </c>
      <c r="B91" s="155" t="s">
        <v>86</v>
      </c>
      <c r="C91" s="155" t="s">
        <v>166</v>
      </c>
      <c r="D91" s="155" t="s">
        <v>189</v>
      </c>
      <c r="E91" s="157">
        <v>12</v>
      </c>
      <c r="F91" s="156" t="s">
        <v>89</v>
      </c>
      <c r="G91" s="156">
        <f t="shared" si="4"/>
        <v>300</v>
      </c>
      <c r="H91" s="157">
        <v>3</v>
      </c>
      <c r="I91" s="156" t="s">
        <v>90</v>
      </c>
      <c r="J91" s="156">
        <f t="shared" si="5"/>
        <v>150</v>
      </c>
      <c r="K91" s="157"/>
      <c r="L91" s="148">
        <v>200</v>
      </c>
      <c r="M91" s="148">
        <f t="shared" si="6"/>
        <v>0</v>
      </c>
      <c r="N91" s="148">
        <f t="shared" si="7"/>
        <v>450</v>
      </c>
    </row>
    <row r="92" spans="1:14" ht="24.75" customHeight="1">
      <c r="A92" s="34">
        <v>90</v>
      </c>
      <c r="B92" s="155" t="s">
        <v>86</v>
      </c>
      <c r="C92" s="155" t="s">
        <v>166</v>
      </c>
      <c r="D92" s="155" t="s">
        <v>190</v>
      </c>
      <c r="E92" s="157">
        <v>3</v>
      </c>
      <c r="F92" s="156" t="s">
        <v>89</v>
      </c>
      <c r="G92" s="156">
        <f t="shared" si="4"/>
        <v>75</v>
      </c>
      <c r="H92" s="157">
        <v>6</v>
      </c>
      <c r="I92" s="156" t="s">
        <v>90</v>
      </c>
      <c r="J92" s="156">
        <f t="shared" si="5"/>
        <v>300</v>
      </c>
      <c r="K92" s="157"/>
      <c r="L92" s="148">
        <v>200</v>
      </c>
      <c r="M92" s="148">
        <f t="shared" si="6"/>
        <v>0</v>
      </c>
      <c r="N92" s="148">
        <f t="shared" si="7"/>
        <v>375</v>
      </c>
    </row>
    <row r="93" spans="1:14" ht="24.75" customHeight="1">
      <c r="A93" s="34">
        <v>91</v>
      </c>
      <c r="B93" s="155" t="s">
        <v>86</v>
      </c>
      <c r="C93" s="155" t="s">
        <v>166</v>
      </c>
      <c r="D93" s="155" t="s">
        <v>191</v>
      </c>
      <c r="E93" s="156">
        <v>13</v>
      </c>
      <c r="F93" s="156" t="s">
        <v>89</v>
      </c>
      <c r="G93" s="156">
        <f t="shared" si="4"/>
        <v>325</v>
      </c>
      <c r="H93" s="156">
        <v>3</v>
      </c>
      <c r="I93" s="156" t="s">
        <v>90</v>
      </c>
      <c r="J93" s="156">
        <f t="shared" si="5"/>
        <v>150</v>
      </c>
      <c r="K93" s="164"/>
      <c r="L93" s="148">
        <v>200</v>
      </c>
      <c r="M93" s="148">
        <f t="shared" si="6"/>
        <v>0</v>
      </c>
      <c r="N93" s="148">
        <f t="shared" si="7"/>
        <v>475</v>
      </c>
    </row>
    <row r="94" spans="1:14" ht="24.75" customHeight="1">
      <c r="A94" s="34">
        <v>92</v>
      </c>
      <c r="B94" s="155" t="s">
        <v>86</v>
      </c>
      <c r="C94" s="155" t="s">
        <v>166</v>
      </c>
      <c r="D94" s="155" t="s">
        <v>192</v>
      </c>
      <c r="E94" s="156">
        <v>7</v>
      </c>
      <c r="F94" s="156" t="s">
        <v>89</v>
      </c>
      <c r="G94" s="156">
        <f t="shared" si="4"/>
        <v>175</v>
      </c>
      <c r="H94" s="156">
        <v>5</v>
      </c>
      <c r="I94" s="156" t="s">
        <v>90</v>
      </c>
      <c r="J94" s="156">
        <f t="shared" si="5"/>
        <v>250</v>
      </c>
      <c r="K94" s="164"/>
      <c r="L94" s="148">
        <v>200</v>
      </c>
      <c r="M94" s="148">
        <f t="shared" si="6"/>
        <v>0</v>
      </c>
      <c r="N94" s="148">
        <f t="shared" si="7"/>
        <v>425</v>
      </c>
    </row>
    <row r="95" spans="1:14" ht="24.75" customHeight="1">
      <c r="A95" s="34">
        <v>93</v>
      </c>
      <c r="B95" s="155" t="s">
        <v>86</v>
      </c>
      <c r="C95" s="155" t="s">
        <v>166</v>
      </c>
      <c r="D95" s="155" t="s">
        <v>193</v>
      </c>
      <c r="E95" s="156">
        <v>3</v>
      </c>
      <c r="F95" s="156" t="s">
        <v>89</v>
      </c>
      <c r="G95" s="156">
        <f t="shared" si="4"/>
        <v>75</v>
      </c>
      <c r="H95" s="156">
        <v>3</v>
      </c>
      <c r="I95" s="156" t="s">
        <v>90</v>
      </c>
      <c r="J95" s="156">
        <f t="shared" si="5"/>
        <v>150</v>
      </c>
      <c r="K95" s="164"/>
      <c r="L95" s="148">
        <v>200</v>
      </c>
      <c r="M95" s="148">
        <f t="shared" si="6"/>
        <v>0</v>
      </c>
      <c r="N95" s="148">
        <f t="shared" si="7"/>
        <v>225</v>
      </c>
    </row>
    <row r="96" spans="1:14" ht="24.75" customHeight="1">
      <c r="A96" s="34">
        <v>94</v>
      </c>
      <c r="B96" s="155" t="s">
        <v>86</v>
      </c>
      <c r="C96" s="155" t="s">
        <v>166</v>
      </c>
      <c r="D96" s="155" t="s">
        <v>194</v>
      </c>
      <c r="E96" s="156">
        <v>9</v>
      </c>
      <c r="F96" s="156" t="s">
        <v>89</v>
      </c>
      <c r="G96" s="156">
        <f t="shared" si="4"/>
        <v>225</v>
      </c>
      <c r="H96" s="156">
        <v>3</v>
      </c>
      <c r="I96" s="156" t="s">
        <v>90</v>
      </c>
      <c r="J96" s="156">
        <f t="shared" si="5"/>
        <v>150</v>
      </c>
      <c r="K96" s="164"/>
      <c r="L96" s="148">
        <v>200</v>
      </c>
      <c r="M96" s="148">
        <f t="shared" si="6"/>
        <v>0</v>
      </c>
      <c r="N96" s="148">
        <f t="shared" si="7"/>
        <v>375</v>
      </c>
    </row>
    <row r="97" spans="1:14" ht="24.75" customHeight="1">
      <c r="A97" s="34">
        <v>95</v>
      </c>
      <c r="B97" s="155" t="s">
        <v>86</v>
      </c>
      <c r="C97" s="155" t="s">
        <v>166</v>
      </c>
      <c r="D97" s="155" t="s">
        <v>195</v>
      </c>
      <c r="E97" s="156">
        <v>14</v>
      </c>
      <c r="F97" s="156" t="s">
        <v>89</v>
      </c>
      <c r="G97" s="156">
        <f t="shared" si="4"/>
        <v>350</v>
      </c>
      <c r="H97" s="156">
        <v>4</v>
      </c>
      <c r="I97" s="156" t="s">
        <v>90</v>
      </c>
      <c r="J97" s="156">
        <f t="shared" si="5"/>
        <v>200</v>
      </c>
      <c r="K97" s="164"/>
      <c r="L97" s="148">
        <v>200</v>
      </c>
      <c r="M97" s="148">
        <f t="shared" si="6"/>
        <v>0</v>
      </c>
      <c r="N97" s="148">
        <f t="shared" si="7"/>
        <v>550</v>
      </c>
    </row>
    <row r="98" spans="1:14" ht="24.75" customHeight="1">
      <c r="A98" s="34">
        <v>96</v>
      </c>
      <c r="B98" s="160" t="s">
        <v>86</v>
      </c>
      <c r="C98" s="160" t="s">
        <v>166</v>
      </c>
      <c r="D98" s="160" t="s">
        <v>196</v>
      </c>
      <c r="E98" s="161">
        <v>17</v>
      </c>
      <c r="F98" s="156" t="s">
        <v>89</v>
      </c>
      <c r="G98" s="156">
        <f t="shared" si="4"/>
        <v>425</v>
      </c>
      <c r="H98" s="161">
        <v>7</v>
      </c>
      <c r="I98" s="156" t="s">
        <v>90</v>
      </c>
      <c r="J98" s="156">
        <f t="shared" si="5"/>
        <v>350</v>
      </c>
      <c r="K98" s="161"/>
      <c r="L98" s="148">
        <v>200</v>
      </c>
      <c r="M98" s="148">
        <f t="shared" si="6"/>
        <v>0</v>
      </c>
      <c r="N98" s="148">
        <f t="shared" si="7"/>
        <v>775</v>
      </c>
    </row>
    <row r="99" spans="1:14" ht="24.75" customHeight="1">
      <c r="A99" s="34">
        <v>97</v>
      </c>
      <c r="B99" s="160" t="s">
        <v>86</v>
      </c>
      <c r="C99" s="160" t="s">
        <v>166</v>
      </c>
      <c r="D99" s="160" t="s">
        <v>197</v>
      </c>
      <c r="E99" s="161">
        <v>3</v>
      </c>
      <c r="F99" s="156" t="s">
        <v>89</v>
      </c>
      <c r="G99" s="156">
        <f t="shared" si="4"/>
        <v>75</v>
      </c>
      <c r="H99" s="161"/>
      <c r="I99" s="156" t="s">
        <v>90</v>
      </c>
      <c r="J99" s="156">
        <f t="shared" si="5"/>
        <v>0</v>
      </c>
      <c r="K99" s="161"/>
      <c r="L99" s="148">
        <v>200</v>
      </c>
      <c r="M99" s="148">
        <f t="shared" si="6"/>
        <v>0</v>
      </c>
      <c r="N99" s="148">
        <f t="shared" si="7"/>
        <v>75</v>
      </c>
    </row>
    <row r="100" spans="1:14" ht="24.75" customHeight="1">
      <c r="A100" s="34">
        <v>98</v>
      </c>
      <c r="B100" s="160" t="s">
        <v>86</v>
      </c>
      <c r="C100" s="160" t="s">
        <v>198</v>
      </c>
      <c r="D100" s="160" t="s">
        <v>199</v>
      </c>
      <c r="E100" s="161">
        <v>11.5</v>
      </c>
      <c r="F100" s="156" t="s">
        <v>89</v>
      </c>
      <c r="G100" s="156">
        <f t="shared" si="4"/>
        <v>287.5</v>
      </c>
      <c r="H100" s="161">
        <v>1.5</v>
      </c>
      <c r="I100" s="156" t="s">
        <v>90</v>
      </c>
      <c r="J100" s="156">
        <f t="shared" si="5"/>
        <v>75</v>
      </c>
      <c r="K100" s="161"/>
      <c r="L100" s="148">
        <v>200</v>
      </c>
      <c r="M100" s="148">
        <f t="shared" si="6"/>
        <v>0</v>
      </c>
      <c r="N100" s="148">
        <f t="shared" si="7"/>
        <v>362.5</v>
      </c>
    </row>
    <row r="101" spans="1:14" ht="24.75" customHeight="1">
      <c r="A101" s="34">
        <v>99</v>
      </c>
      <c r="B101" s="160" t="s">
        <v>86</v>
      </c>
      <c r="C101" s="160" t="s">
        <v>198</v>
      </c>
      <c r="D101" s="160" t="s">
        <v>200</v>
      </c>
      <c r="E101" s="161">
        <v>18.5</v>
      </c>
      <c r="F101" s="156" t="s">
        <v>89</v>
      </c>
      <c r="G101" s="156">
        <f t="shared" si="4"/>
        <v>462.5</v>
      </c>
      <c r="H101" s="161">
        <v>2.5</v>
      </c>
      <c r="I101" s="156" t="s">
        <v>90</v>
      </c>
      <c r="J101" s="156">
        <f t="shared" si="5"/>
        <v>125</v>
      </c>
      <c r="K101" s="161"/>
      <c r="L101" s="148">
        <v>200</v>
      </c>
      <c r="M101" s="148">
        <f t="shared" si="6"/>
        <v>0</v>
      </c>
      <c r="N101" s="148">
        <f t="shared" si="7"/>
        <v>587.5</v>
      </c>
    </row>
    <row r="102" spans="1:14" ht="24.75" customHeight="1">
      <c r="A102" s="34">
        <v>100</v>
      </c>
      <c r="B102" s="155" t="s">
        <v>86</v>
      </c>
      <c r="C102" s="155" t="s">
        <v>198</v>
      </c>
      <c r="D102" s="155" t="s">
        <v>201</v>
      </c>
      <c r="E102" s="156">
        <v>45</v>
      </c>
      <c r="F102" s="156" t="s">
        <v>89</v>
      </c>
      <c r="G102" s="156">
        <f t="shared" si="4"/>
        <v>1125</v>
      </c>
      <c r="H102" s="156">
        <v>6</v>
      </c>
      <c r="I102" s="156" t="s">
        <v>90</v>
      </c>
      <c r="J102" s="156">
        <f t="shared" si="5"/>
        <v>300</v>
      </c>
      <c r="K102" s="156"/>
      <c r="L102" s="148">
        <v>200</v>
      </c>
      <c r="M102" s="148">
        <f t="shared" si="6"/>
        <v>0</v>
      </c>
      <c r="N102" s="148">
        <f t="shared" si="7"/>
        <v>1425</v>
      </c>
    </row>
    <row r="103" spans="1:14" ht="24.75" customHeight="1">
      <c r="A103" s="34">
        <v>101</v>
      </c>
      <c r="B103" s="155" t="s">
        <v>86</v>
      </c>
      <c r="C103" s="155" t="s">
        <v>198</v>
      </c>
      <c r="D103" s="155" t="s">
        <v>202</v>
      </c>
      <c r="E103" s="156">
        <v>30</v>
      </c>
      <c r="F103" s="156" t="s">
        <v>89</v>
      </c>
      <c r="G103" s="156">
        <f t="shared" si="4"/>
        <v>750</v>
      </c>
      <c r="H103" s="156">
        <v>4</v>
      </c>
      <c r="I103" s="156" t="s">
        <v>90</v>
      </c>
      <c r="J103" s="156">
        <f t="shared" si="5"/>
        <v>200</v>
      </c>
      <c r="K103" s="156"/>
      <c r="L103" s="148">
        <v>200</v>
      </c>
      <c r="M103" s="148">
        <f t="shared" si="6"/>
        <v>0</v>
      </c>
      <c r="N103" s="148">
        <f t="shared" si="7"/>
        <v>950</v>
      </c>
    </row>
    <row r="104" spans="1:14" ht="24.75" customHeight="1">
      <c r="A104" s="34">
        <v>102</v>
      </c>
      <c r="B104" s="155" t="s">
        <v>86</v>
      </c>
      <c r="C104" s="155" t="s">
        <v>198</v>
      </c>
      <c r="D104" s="155" t="s">
        <v>203</v>
      </c>
      <c r="E104" s="156">
        <v>30</v>
      </c>
      <c r="F104" s="156" t="s">
        <v>89</v>
      </c>
      <c r="G104" s="156">
        <f t="shared" si="4"/>
        <v>750</v>
      </c>
      <c r="H104" s="156">
        <v>4</v>
      </c>
      <c r="I104" s="156" t="s">
        <v>90</v>
      </c>
      <c r="J104" s="156">
        <f t="shared" si="5"/>
        <v>200</v>
      </c>
      <c r="K104" s="156"/>
      <c r="L104" s="148">
        <v>200</v>
      </c>
      <c r="M104" s="148">
        <f t="shared" si="6"/>
        <v>0</v>
      </c>
      <c r="N104" s="148">
        <f t="shared" si="7"/>
        <v>950</v>
      </c>
    </row>
    <row r="105" spans="1:14" ht="24.75" customHeight="1">
      <c r="A105" s="34">
        <v>103</v>
      </c>
      <c r="B105" s="155" t="s">
        <v>86</v>
      </c>
      <c r="C105" s="155" t="s">
        <v>198</v>
      </c>
      <c r="D105" s="155" t="s">
        <v>204</v>
      </c>
      <c r="E105" s="156">
        <v>30</v>
      </c>
      <c r="F105" s="156" t="s">
        <v>89</v>
      </c>
      <c r="G105" s="156">
        <f t="shared" si="4"/>
        <v>750</v>
      </c>
      <c r="H105" s="156">
        <v>4</v>
      </c>
      <c r="I105" s="156" t="s">
        <v>90</v>
      </c>
      <c r="J105" s="156">
        <f t="shared" si="5"/>
        <v>200</v>
      </c>
      <c r="K105" s="156"/>
      <c r="L105" s="148">
        <v>200</v>
      </c>
      <c r="M105" s="148">
        <f t="shared" si="6"/>
        <v>0</v>
      </c>
      <c r="N105" s="148">
        <f t="shared" si="7"/>
        <v>950</v>
      </c>
    </row>
    <row r="106" spans="1:14" ht="24.75" customHeight="1">
      <c r="A106" s="34">
        <v>104</v>
      </c>
      <c r="B106" s="155" t="s">
        <v>86</v>
      </c>
      <c r="C106" s="155" t="s">
        <v>198</v>
      </c>
      <c r="D106" s="155" t="s">
        <v>205</v>
      </c>
      <c r="E106" s="156">
        <v>15</v>
      </c>
      <c r="F106" s="156" t="s">
        <v>89</v>
      </c>
      <c r="G106" s="156">
        <f t="shared" si="4"/>
        <v>375</v>
      </c>
      <c r="H106" s="156">
        <v>2</v>
      </c>
      <c r="I106" s="156" t="s">
        <v>90</v>
      </c>
      <c r="J106" s="156">
        <f t="shared" si="5"/>
        <v>100</v>
      </c>
      <c r="K106" s="156"/>
      <c r="L106" s="148">
        <v>200</v>
      </c>
      <c r="M106" s="148">
        <f t="shared" si="6"/>
        <v>0</v>
      </c>
      <c r="N106" s="148">
        <f t="shared" si="7"/>
        <v>475</v>
      </c>
    </row>
    <row r="107" spans="1:14" ht="24.75" customHeight="1">
      <c r="A107" s="34">
        <v>105</v>
      </c>
      <c r="B107" s="155" t="s">
        <v>86</v>
      </c>
      <c r="C107" s="155" t="s">
        <v>198</v>
      </c>
      <c r="D107" s="155" t="s">
        <v>206</v>
      </c>
      <c r="E107" s="156">
        <v>37.5</v>
      </c>
      <c r="F107" s="156" t="s">
        <v>89</v>
      </c>
      <c r="G107" s="156">
        <f t="shared" si="4"/>
        <v>937.5</v>
      </c>
      <c r="H107" s="156">
        <v>5</v>
      </c>
      <c r="I107" s="156" t="s">
        <v>90</v>
      </c>
      <c r="J107" s="156">
        <f t="shared" si="5"/>
        <v>250</v>
      </c>
      <c r="K107" s="156"/>
      <c r="L107" s="148">
        <v>200</v>
      </c>
      <c r="M107" s="148">
        <f t="shared" si="6"/>
        <v>0</v>
      </c>
      <c r="N107" s="148">
        <f t="shared" si="7"/>
        <v>1187.5</v>
      </c>
    </row>
    <row r="108" spans="1:14" ht="24.75" customHeight="1">
      <c r="A108" s="34">
        <v>106</v>
      </c>
      <c r="B108" s="155" t="s">
        <v>86</v>
      </c>
      <c r="C108" s="155" t="s">
        <v>198</v>
      </c>
      <c r="D108" s="155" t="s">
        <v>207</v>
      </c>
      <c r="E108" s="156">
        <v>15</v>
      </c>
      <c r="F108" s="156" t="s">
        <v>89</v>
      </c>
      <c r="G108" s="156">
        <f t="shared" si="4"/>
        <v>375</v>
      </c>
      <c r="H108" s="156">
        <v>2</v>
      </c>
      <c r="I108" s="156" t="s">
        <v>90</v>
      </c>
      <c r="J108" s="156">
        <f t="shared" si="5"/>
        <v>100</v>
      </c>
      <c r="K108" s="156"/>
      <c r="L108" s="148">
        <v>200</v>
      </c>
      <c r="M108" s="148">
        <f t="shared" si="6"/>
        <v>0</v>
      </c>
      <c r="N108" s="148">
        <f t="shared" si="7"/>
        <v>475</v>
      </c>
    </row>
    <row r="109" spans="1:14" ht="24.75" customHeight="1">
      <c r="A109" s="34">
        <v>107</v>
      </c>
      <c r="B109" s="155" t="s">
        <v>86</v>
      </c>
      <c r="C109" s="155" t="s">
        <v>198</v>
      </c>
      <c r="D109" s="155" t="s">
        <v>208</v>
      </c>
      <c r="E109" s="156">
        <v>10</v>
      </c>
      <c r="F109" s="156" t="s">
        <v>89</v>
      </c>
      <c r="G109" s="156">
        <f t="shared" si="4"/>
        <v>250</v>
      </c>
      <c r="H109" s="156">
        <v>1</v>
      </c>
      <c r="I109" s="156" t="s">
        <v>90</v>
      </c>
      <c r="J109" s="156">
        <f t="shared" si="5"/>
        <v>50</v>
      </c>
      <c r="K109" s="156"/>
      <c r="L109" s="148">
        <v>200</v>
      </c>
      <c r="M109" s="148">
        <f t="shared" si="6"/>
        <v>0</v>
      </c>
      <c r="N109" s="148">
        <f t="shared" si="7"/>
        <v>300</v>
      </c>
    </row>
    <row r="110" spans="1:14" ht="24.75" customHeight="1">
      <c r="A110" s="34">
        <v>108</v>
      </c>
      <c r="B110" s="155" t="s">
        <v>86</v>
      </c>
      <c r="C110" s="155" t="s">
        <v>198</v>
      </c>
      <c r="D110" s="155" t="s">
        <v>209</v>
      </c>
      <c r="E110" s="156">
        <v>7</v>
      </c>
      <c r="F110" s="156" t="s">
        <v>89</v>
      </c>
      <c r="G110" s="156">
        <f t="shared" si="4"/>
        <v>175</v>
      </c>
      <c r="H110" s="156">
        <v>1</v>
      </c>
      <c r="I110" s="156" t="s">
        <v>90</v>
      </c>
      <c r="J110" s="156">
        <f t="shared" si="5"/>
        <v>50</v>
      </c>
      <c r="K110" s="156"/>
      <c r="L110" s="148">
        <v>200</v>
      </c>
      <c r="M110" s="148">
        <f t="shared" si="6"/>
        <v>0</v>
      </c>
      <c r="N110" s="148">
        <f t="shared" si="7"/>
        <v>225</v>
      </c>
    </row>
    <row r="111" spans="1:14" ht="24.75" customHeight="1">
      <c r="A111" s="34">
        <v>109</v>
      </c>
      <c r="B111" s="155" t="s">
        <v>86</v>
      </c>
      <c r="C111" s="155" t="s">
        <v>198</v>
      </c>
      <c r="D111" s="155" t="s">
        <v>210</v>
      </c>
      <c r="E111" s="156">
        <v>37.5</v>
      </c>
      <c r="F111" s="156" t="s">
        <v>89</v>
      </c>
      <c r="G111" s="156">
        <f t="shared" si="4"/>
        <v>937.5</v>
      </c>
      <c r="H111" s="156">
        <v>5</v>
      </c>
      <c r="I111" s="156" t="s">
        <v>90</v>
      </c>
      <c r="J111" s="156">
        <f t="shared" si="5"/>
        <v>250</v>
      </c>
      <c r="K111" s="156"/>
      <c r="L111" s="148">
        <v>200</v>
      </c>
      <c r="M111" s="148">
        <f t="shared" si="6"/>
        <v>0</v>
      </c>
      <c r="N111" s="148">
        <f t="shared" si="7"/>
        <v>1187.5</v>
      </c>
    </row>
    <row r="112" spans="1:14" ht="24.75" customHeight="1">
      <c r="A112" s="34">
        <v>110</v>
      </c>
      <c r="B112" s="155" t="s">
        <v>86</v>
      </c>
      <c r="C112" s="155" t="s">
        <v>198</v>
      </c>
      <c r="D112" s="155" t="s">
        <v>211</v>
      </c>
      <c r="E112" s="156">
        <v>7</v>
      </c>
      <c r="F112" s="156" t="s">
        <v>89</v>
      </c>
      <c r="G112" s="156">
        <f t="shared" si="4"/>
        <v>175</v>
      </c>
      <c r="H112" s="156">
        <v>1</v>
      </c>
      <c r="I112" s="156" t="s">
        <v>90</v>
      </c>
      <c r="J112" s="156">
        <f t="shared" si="5"/>
        <v>50</v>
      </c>
      <c r="K112" s="156"/>
      <c r="L112" s="148">
        <v>200</v>
      </c>
      <c r="M112" s="148">
        <f t="shared" si="6"/>
        <v>0</v>
      </c>
      <c r="N112" s="148">
        <f t="shared" si="7"/>
        <v>225</v>
      </c>
    </row>
    <row r="113" spans="1:14" ht="24.75" customHeight="1">
      <c r="A113" s="34">
        <v>111</v>
      </c>
      <c r="B113" s="155" t="s">
        <v>86</v>
      </c>
      <c r="C113" s="155" t="s">
        <v>198</v>
      </c>
      <c r="D113" s="155" t="s">
        <v>212</v>
      </c>
      <c r="E113" s="156">
        <v>22.5</v>
      </c>
      <c r="F113" s="156" t="s">
        <v>89</v>
      </c>
      <c r="G113" s="156">
        <f t="shared" si="4"/>
        <v>562.5</v>
      </c>
      <c r="H113" s="156">
        <v>3</v>
      </c>
      <c r="I113" s="156" t="s">
        <v>90</v>
      </c>
      <c r="J113" s="156">
        <f t="shared" si="5"/>
        <v>150</v>
      </c>
      <c r="K113" s="156"/>
      <c r="L113" s="148">
        <v>200</v>
      </c>
      <c r="M113" s="148">
        <f t="shared" si="6"/>
        <v>0</v>
      </c>
      <c r="N113" s="148">
        <f t="shared" si="7"/>
        <v>712.5</v>
      </c>
    </row>
    <row r="114" spans="1:14" ht="24.75" customHeight="1">
      <c r="A114" s="34">
        <v>112</v>
      </c>
      <c r="B114" s="155" t="s">
        <v>86</v>
      </c>
      <c r="C114" s="155" t="s">
        <v>198</v>
      </c>
      <c r="D114" s="155" t="s">
        <v>213</v>
      </c>
      <c r="E114" s="156">
        <v>15</v>
      </c>
      <c r="F114" s="156" t="s">
        <v>89</v>
      </c>
      <c r="G114" s="156">
        <f t="shared" si="4"/>
        <v>375</v>
      </c>
      <c r="H114" s="156">
        <v>2</v>
      </c>
      <c r="I114" s="156" t="s">
        <v>90</v>
      </c>
      <c r="J114" s="156">
        <f t="shared" si="5"/>
        <v>100</v>
      </c>
      <c r="K114" s="156"/>
      <c r="L114" s="148">
        <v>200</v>
      </c>
      <c r="M114" s="148">
        <f t="shared" si="6"/>
        <v>0</v>
      </c>
      <c r="N114" s="148">
        <f t="shared" si="7"/>
        <v>475</v>
      </c>
    </row>
    <row r="115" spans="1:14" ht="24.75" customHeight="1">
      <c r="A115" s="34">
        <v>113</v>
      </c>
      <c r="B115" s="155" t="s">
        <v>86</v>
      </c>
      <c r="C115" s="155" t="s">
        <v>214</v>
      </c>
      <c r="D115" s="155" t="s">
        <v>215</v>
      </c>
      <c r="E115" s="156">
        <v>2</v>
      </c>
      <c r="F115" s="156" t="s">
        <v>89</v>
      </c>
      <c r="G115" s="156">
        <f t="shared" si="4"/>
        <v>50</v>
      </c>
      <c r="H115" s="156"/>
      <c r="I115" s="156" t="s">
        <v>90</v>
      </c>
      <c r="J115" s="156">
        <f t="shared" si="5"/>
        <v>0</v>
      </c>
      <c r="K115" s="156"/>
      <c r="L115" s="148">
        <v>200</v>
      </c>
      <c r="M115" s="148">
        <f t="shared" si="6"/>
        <v>0</v>
      </c>
      <c r="N115" s="148">
        <f t="shared" si="7"/>
        <v>50</v>
      </c>
    </row>
    <row r="116" spans="1:14" ht="24.75" customHeight="1">
      <c r="A116" s="34">
        <v>114</v>
      </c>
      <c r="B116" s="155" t="s">
        <v>86</v>
      </c>
      <c r="C116" s="155" t="s">
        <v>214</v>
      </c>
      <c r="D116" s="155" t="s">
        <v>216</v>
      </c>
      <c r="E116" s="156">
        <v>27</v>
      </c>
      <c r="F116" s="156" t="s">
        <v>89</v>
      </c>
      <c r="G116" s="156">
        <f t="shared" si="4"/>
        <v>675</v>
      </c>
      <c r="H116" s="156">
        <v>3</v>
      </c>
      <c r="I116" s="156" t="s">
        <v>90</v>
      </c>
      <c r="J116" s="156">
        <f t="shared" si="5"/>
        <v>150</v>
      </c>
      <c r="K116" s="156"/>
      <c r="L116" s="148">
        <v>200</v>
      </c>
      <c r="M116" s="148">
        <f t="shared" si="6"/>
        <v>0</v>
      </c>
      <c r="N116" s="148">
        <f t="shared" si="7"/>
        <v>825</v>
      </c>
    </row>
    <row r="117" spans="1:14" ht="24.75" customHeight="1">
      <c r="A117" s="34">
        <v>115</v>
      </c>
      <c r="B117" s="155" t="s">
        <v>86</v>
      </c>
      <c r="C117" s="155" t="s">
        <v>214</v>
      </c>
      <c r="D117" s="155" t="s">
        <v>217</v>
      </c>
      <c r="E117" s="156">
        <v>36</v>
      </c>
      <c r="F117" s="156" t="s">
        <v>89</v>
      </c>
      <c r="G117" s="156">
        <f t="shared" si="4"/>
        <v>900</v>
      </c>
      <c r="H117" s="156">
        <v>2</v>
      </c>
      <c r="I117" s="156" t="s">
        <v>90</v>
      </c>
      <c r="J117" s="156">
        <f t="shared" si="5"/>
        <v>100</v>
      </c>
      <c r="K117" s="156"/>
      <c r="L117" s="148">
        <v>200</v>
      </c>
      <c r="M117" s="148">
        <f t="shared" si="6"/>
        <v>0</v>
      </c>
      <c r="N117" s="148">
        <f t="shared" si="7"/>
        <v>1000</v>
      </c>
    </row>
    <row r="118" spans="1:14" ht="24.75" customHeight="1">
      <c r="A118" s="34">
        <v>116</v>
      </c>
      <c r="B118" s="155" t="s">
        <v>86</v>
      </c>
      <c r="C118" s="155" t="s">
        <v>214</v>
      </c>
      <c r="D118" s="155" t="s">
        <v>218</v>
      </c>
      <c r="E118" s="156">
        <v>16</v>
      </c>
      <c r="F118" s="156" t="s">
        <v>89</v>
      </c>
      <c r="G118" s="156">
        <f t="shared" si="4"/>
        <v>400</v>
      </c>
      <c r="H118" s="156"/>
      <c r="I118" s="156" t="s">
        <v>90</v>
      </c>
      <c r="J118" s="156">
        <f t="shared" si="5"/>
        <v>0</v>
      </c>
      <c r="K118" s="156"/>
      <c r="L118" s="148">
        <v>200</v>
      </c>
      <c r="M118" s="148">
        <f t="shared" si="6"/>
        <v>0</v>
      </c>
      <c r="N118" s="148">
        <f t="shared" si="7"/>
        <v>400</v>
      </c>
    </row>
    <row r="119" spans="1:14" ht="24.75" customHeight="1">
      <c r="A119" s="34">
        <v>117</v>
      </c>
      <c r="B119" s="155" t="s">
        <v>86</v>
      </c>
      <c r="C119" s="155" t="s">
        <v>214</v>
      </c>
      <c r="D119" s="155" t="s">
        <v>219</v>
      </c>
      <c r="E119" s="156">
        <v>41</v>
      </c>
      <c r="F119" s="156" t="s">
        <v>89</v>
      </c>
      <c r="G119" s="156">
        <f t="shared" si="4"/>
        <v>1025</v>
      </c>
      <c r="H119" s="156">
        <v>3</v>
      </c>
      <c r="I119" s="156" t="s">
        <v>90</v>
      </c>
      <c r="J119" s="156">
        <f t="shared" si="5"/>
        <v>150</v>
      </c>
      <c r="K119" s="156"/>
      <c r="L119" s="148">
        <v>200</v>
      </c>
      <c r="M119" s="148">
        <f t="shared" si="6"/>
        <v>0</v>
      </c>
      <c r="N119" s="148">
        <f t="shared" si="7"/>
        <v>1175</v>
      </c>
    </row>
    <row r="120" spans="1:14" ht="24.75" customHeight="1">
      <c r="A120" s="34">
        <v>118</v>
      </c>
      <c r="B120" s="155" t="s">
        <v>86</v>
      </c>
      <c r="C120" s="155" t="s">
        <v>214</v>
      </c>
      <c r="D120" s="155" t="s">
        <v>220</v>
      </c>
      <c r="E120" s="156">
        <v>4</v>
      </c>
      <c r="F120" s="156" t="s">
        <v>89</v>
      </c>
      <c r="G120" s="156">
        <f t="shared" si="4"/>
        <v>100</v>
      </c>
      <c r="H120" s="156"/>
      <c r="I120" s="156" t="s">
        <v>90</v>
      </c>
      <c r="J120" s="156">
        <f t="shared" si="5"/>
        <v>0</v>
      </c>
      <c r="K120" s="156"/>
      <c r="L120" s="148">
        <v>200</v>
      </c>
      <c r="M120" s="148">
        <f t="shared" si="6"/>
        <v>0</v>
      </c>
      <c r="N120" s="148">
        <f t="shared" si="7"/>
        <v>100</v>
      </c>
    </row>
    <row r="121" spans="1:14" ht="24.75" customHeight="1">
      <c r="A121" s="34">
        <v>119</v>
      </c>
      <c r="B121" s="155" t="s">
        <v>86</v>
      </c>
      <c r="C121" s="155" t="s">
        <v>214</v>
      </c>
      <c r="D121" s="155" t="s">
        <v>221</v>
      </c>
      <c r="E121" s="156">
        <v>26</v>
      </c>
      <c r="F121" s="156" t="s">
        <v>89</v>
      </c>
      <c r="G121" s="156">
        <f t="shared" si="4"/>
        <v>650</v>
      </c>
      <c r="H121" s="156">
        <v>5</v>
      </c>
      <c r="I121" s="156" t="s">
        <v>90</v>
      </c>
      <c r="J121" s="156">
        <f t="shared" si="5"/>
        <v>250</v>
      </c>
      <c r="K121" s="156"/>
      <c r="L121" s="148">
        <v>200</v>
      </c>
      <c r="M121" s="148">
        <f t="shared" si="6"/>
        <v>0</v>
      </c>
      <c r="N121" s="148">
        <f t="shared" si="7"/>
        <v>900</v>
      </c>
    </row>
    <row r="122" spans="1:14" ht="24.75" customHeight="1">
      <c r="A122" s="34">
        <v>120</v>
      </c>
      <c r="B122" s="155" t="s">
        <v>86</v>
      </c>
      <c r="C122" s="155" t="s">
        <v>214</v>
      </c>
      <c r="D122" s="155" t="s">
        <v>222</v>
      </c>
      <c r="E122" s="156">
        <v>14</v>
      </c>
      <c r="F122" s="156" t="s">
        <v>89</v>
      </c>
      <c r="G122" s="156">
        <f t="shared" si="4"/>
        <v>350</v>
      </c>
      <c r="H122" s="156"/>
      <c r="I122" s="156" t="s">
        <v>90</v>
      </c>
      <c r="J122" s="156">
        <f t="shared" si="5"/>
        <v>0</v>
      </c>
      <c r="K122" s="156"/>
      <c r="L122" s="148">
        <v>200</v>
      </c>
      <c r="M122" s="148">
        <f t="shared" si="6"/>
        <v>0</v>
      </c>
      <c r="N122" s="148">
        <f t="shared" si="7"/>
        <v>350</v>
      </c>
    </row>
    <row r="123" spans="1:14" ht="24.75" customHeight="1">
      <c r="A123" s="34">
        <v>121</v>
      </c>
      <c r="B123" s="155" t="s">
        <v>86</v>
      </c>
      <c r="C123" s="155" t="s">
        <v>214</v>
      </c>
      <c r="D123" s="155" t="s">
        <v>223</v>
      </c>
      <c r="E123" s="156">
        <v>14</v>
      </c>
      <c r="F123" s="156" t="s">
        <v>89</v>
      </c>
      <c r="G123" s="156">
        <f t="shared" si="4"/>
        <v>350</v>
      </c>
      <c r="H123" s="156">
        <v>2</v>
      </c>
      <c r="I123" s="156" t="s">
        <v>90</v>
      </c>
      <c r="J123" s="156">
        <f t="shared" si="5"/>
        <v>100</v>
      </c>
      <c r="K123" s="156"/>
      <c r="L123" s="148">
        <v>200</v>
      </c>
      <c r="M123" s="148">
        <f t="shared" si="6"/>
        <v>0</v>
      </c>
      <c r="N123" s="148">
        <f t="shared" si="7"/>
        <v>450</v>
      </c>
    </row>
    <row r="124" spans="1:14" ht="24.75" customHeight="1">
      <c r="A124" s="34">
        <v>122</v>
      </c>
      <c r="B124" s="155" t="s">
        <v>86</v>
      </c>
      <c r="C124" s="155" t="s">
        <v>214</v>
      </c>
      <c r="D124" s="155" t="s">
        <v>224</v>
      </c>
      <c r="E124" s="156">
        <v>11</v>
      </c>
      <c r="F124" s="156" t="s">
        <v>89</v>
      </c>
      <c r="G124" s="156">
        <f t="shared" si="4"/>
        <v>275</v>
      </c>
      <c r="H124" s="156"/>
      <c r="I124" s="156" t="s">
        <v>90</v>
      </c>
      <c r="J124" s="156">
        <f t="shared" si="5"/>
        <v>0</v>
      </c>
      <c r="K124" s="156"/>
      <c r="L124" s="148">
        <v>200</v>
      </c>
      <c r="M124" s="148">
        <f t="shared" si="6"/>
        <v>0</v>
      </c>
      <c r="N124" s="148">
        <f t="shared" si="7"/>
        <v>275</v>
      </c>
    </row>
    <row r="125" spans="1:14" ht="24.75" customHeight="1">
      <c r="A125" s="34">
        <v>123</v>
      </c>
      <c r="B125" s="155" t="s">
        <v>86</v>
      </c>
      <c r="C125" s="155" t="s">
        <v>225</v>
      </c>
      <c r="D125" s="155" t="s">
        <v>226</v>
      </c>
      <c r="E125" s="156">
        <v>9</v>
      </c>
      <c r="F125" s="156" t="s">
        <v>89</v>
      </c>
      <c r="G125" s="156">
        <f t="shared" si="4"/>
        <v>225</v>
      </c>
      <c r="H125" s="156"/>
      <c r="I125" s="156" t="s">
        <v>90</v>
      </c>
      <c r="J125" s="156">
        <f t="shared" si="5"/>
        <v>0</v>
      </c>
      <c r="K125" s="156"/>
      <c r="L125" s="148">
        <v>200</v>
      </c>
      <c r="M125" s="148">
        <f t="shared" si="6"/>
        <v>0</v>
      </c>
      <c r="N125" s="148">
        <f t="shared" si="7"/>
        <v>225</v>
      </c>
    </row>
    <row r="126" spans="1:14" ht="24.75" customHeight="1">
      <c r="A126" s="34">
        <v>124</v>
      </c>
      <c r="B126" s="155" t="s">
        <v>86</v>
      </c>
      <c r="C126" s="155" t="s">
        <v>225</v>
      </c>
      <c r="D126" s="155" t="s">
        <v>227</v>
      </c>
      <c r="E126" s="156">
        <v>21</v>
      </c>
      <c r="F126" s="156" t="s">
        <v>89</v>
      </c>
      <c r="G126" s="156">
        <f t="shared" si="4"/>
        <v>525</v>
      </c>
      <c r="H126" s="156"/>
      <c r="I126" s="156" t="s">
        <v>90</v>
      </c>
      <c r="J126" s="156">
        <f t="shared" si="5"/>
        <v>0</v>
      </c>
      <c r="K126" s="156"/>
      <c r="L126" s="148">
        <v>200</v>
      </c>
      <c r="M126" s="148">
        <f t="shared" si="6"/>
        <v>0</v>
      </c>
      <c r="N126" s="148">
        <f t="shared" si="7"/>
        <v>525</v>
      </c>
    </row>
    <row r="127" spans="1:14" ht="24.75" customHeight="1">
      <c r="A127" s="34">
        <v>125</v>
      </c>
      <c r="B127" s="155" t="s">
        <v>86</v>
      </c>
      <c r="C127" s="155" t="s">
        <v>225</v>
      </c>
      <c r="D127" s="155" t="s">
        <v>228</v>
      </c>
      <c r="E127" s="156">
        <v>9</v>
      </c>
      <c r="F127" s="156" t="s">
        <v>89</v>
      </c>
      <c r="G127" s="156">
        <f t="shared" si="4"/>
        <v>225</v>
      </c>
      <c r="H127" s="156"/>
      <c r="I127" s="156" t="s">
        <v>90</v>
      </c>
      <c r="J127" s="156">
        <f t="shared" si="5"/>
        <v>0</v>
      </c>
      <c r="K127" s="156"/>
      <c r="L127" s="148">
        <v>200</v>
      </c>
      <c r="M127" s="148">
        <f t="shared" si="6"/>
        <v>0</v>
      </c>
      <c r="N127" s="148">
        <f t="shared" si="7"/>
        <v>225</v>
      </c>
    </row>
    <row r="128" spans="1:14" ht="24.75" customHeight="1">
      <c r="A128" s="34">
        <v>126</v>
      </c>
      <c r="B128" s="155" t="s">
        <v>86</v>
      </c>
      <c r="C128" s="155" t="s">
        <v>225</v>
      </c>
      <c r="D128" s="155" t="s">
        <v>229</v>
      </c>
      <c r="E128" s="156"/>
      <c r="F128" s="156" t="s">
        <v>89</v>
      </c>
      <c r="G128" s="156">
        <f t="shared" si="4"/>
        <v>0</v>
      </c>
      <c r="H128" s="156">
        <v>3</v>
      </c>
      <c r="I128" s="156" t="s">
        <v>90</v>
      </c>
      <c r="J128" s="156">
        <f t="shared" si="5"/>
        <v>150</v>
      </c>
      <c r="K128" s="156"/>
      <c r="L128" s="148">
        <v>200</v>
      </c>
      <c r="M128" s="148">
        <f t="shared" si="6"/>
        <v>0</v>
      </c>
      <c r="N128" s="148">
        <f t="shared" si="7"/>
        <v>150</v>
      </c>
    </row>
    <row r="129" spans="1:14" ht="24.75" customHeight="1">
      <c r="A129" s="34">
        <v>127</v>
      </c>
      <c r="B129" s="155" t="s">
        <v>86</v>
      </c>
      <c r="C129" s="155" t="s">
        <v>230</v>
      </c>
      <c r="D129" s="155" t="s">
        <v>231</v>
      </c>
      <c r="E129" s="156">
        <v>10</v>
      </c>
      <c r="F129" s="156" t="s">
        <v>89</v>
      </c>
      <c r="G129" s="156">
        <f t="shared" si="4"/>
        <v>250</v>
      </c>
      <c r="H129" s="156">
        <v>2</v>
      </c>
      <c r="I129" s="156" t="s">
        <v>90</v>
      </c>
      <c r="J129" s="156">
        <f t="shared" si="5"/>
        <v>100</v>
      </c>
      <c r="K129" s="156"/>
      <c r="L129" s="148">
        <v>200</v>
      </c>
      <c r="M129" s="148">
        <f t="shared" si="6"/>
        <v>0</v>
      </c>
      <c r="N129" s="148">
        <f t="shared" si="7"/>
        <v>350</v>
      </c>
    </row>
    <row r="130" spans="1:14" ht="24.75" customHeight="1">
      <c r="A130" s="34">
        <v>128</v>
      </c>
      <c r="B130" s="155" t="s">
        <v>86</v>
      </c>
      <c r="C130" s="155" t="s">
        <v>230</v>
      </c>
      <c r="D130" s="155" t="s">
        <v>232</v>
      </c>
      <c r="E130" s="156">
        <v>10</v>
      </c>
      <c r="F130" s="156" t="s">
        <v>89</v>
      </c>
      <c r="G130" s="156">
        <f t="shared" si="4"/>
        <v>250</v>
      </c>
      <c r="H130" s="156"/>
      <c r="I130" s="156" t="s">
        <v>90</v>
      </c>
      <c r="J130" s="156">
        <f t="shared" si="5"/>
        <v>0</v>
      </c>
      <c r="K130" s="156"/>
      <c r="L130" s="148">
        <v>200</v>
      </c>
      <c r="M130" s="148">
        <f t="shared" si="6"/>
        <v>0</v>
      </c>
      <c r="N130" s="148">
        <f t="shared" si="7"/>
        <v>250</v>
      </c>
    </row>
    <row r="131" spans="1:14" ht="24.75" customHeight="1">
      <c r="A131" s="34">
        <v>129</v>
      </c>
      <c r="B131" s="155" t="s">
        <v>86</v>
      </c>
      <c r="C131" s="155" t="s">
        <v>233</v>
      </c>
      <c r="D131" s="155" t="s">
        <v>234</v>
      </c>
      <c r="E131" s="156">
        <v>22</v>
      </c>
      <c r="F131" s="156" t="s">
        <v>89</v>
      </c>
      <c r="G131" s="156">
        <f t="shared" si="4"/>
        <v>550</v>
      </c>
      <c r="H131" s="156"/>
      <c r="I131" s="156" t="s">
        <v>90</v>
      </c>
      <c r="J131" s="156">
        <f t="shared" si="5"/>
        <v>0</v>
      </c>
      <c r="K131" s="156"/>
      <c r="L131" s="148">
        <v>200</v>
      </c>
      <c r="M131" s="148">
        <f t="shared" si="6"/>
        <v>0</v>
      </c>
      <c r="N131" s="148">
        <f t="shared" si="7"/>
        <v>550</v>
      </c>
    </row>
    <row r="132" spans="1:14" ht="24.75" customHeight="1">
      <c r="A132" s="34">
        <v>130</v>
      </c>
      <c r="B132" s="155" t="s">
        <v>86</v>
      </c>
      <c r="C132" s="155" t="s">
        <v>233</v>
      </c>
      <c r="D132" s="155" t="s">
        <v>235</v>
      </c>
      <c r="E132" s="156">
        <v>16</v>
      </c>
      <c r="F132" s="156" t="s">
        <v>89</v>
      </c>
      <c r="G132" s="156">
        <f aca="true" t="shared" si="8" ref="G132:G195">E132*F132</f>
        <v>400</v>
      </c>
      <c r="H132" s="156"/>
      <c r="I132" s="156" t="s">
        <v>90</v>
      </c>
      <c r="J132" s="156">
        <f aca="true" t="shared" si="9" ref="J132:J195">H132*I132</f>
        <v>0</v>
      </c>
      <c r="K132" s="156"/>
      <c r="L132" s="148">
        <v>200</v>
      </c>
      <c r="M132" s="148">
        <f aca="true" t="shared" si="10" ref="M132:M195">K132*L132</f>
        <v>0</v>
      </c>
      <c r="N132" s="148">
        <f aca="true" t="shared" si="11" ref="N132:N195">J132+G132+M132</f>
        <v>400</v>
      </c>
    </row>
    <row r="133" spans="1:14" ht="24.75" customHeight="1">
      <c r="A133" s="34">
        <v>131</v>
      </c>
      <c r="B133" s="155" t="s">
        <v>86</v>
      </c>
      <c r="C133" s="155" t="s">
        <v>233</v>
      </c>
      <c r="D133" s="155" t="s">
        <v>236</v>
      </c>
      <c r="E133" s="156">
        <v>20</v>
      </c>
      <c r="F133" s="156" t="s">
        <v>89</v>
      </c>
      <c r="G133" s="156">
        <f t="shared" si="8"/>
        <v>500</v>
      </c>
      <c r="H133" s="156"/>
      <c r="I133" s="156" t="s">
        <v>90</v>
      </c>
      <c r="J133" s="156">
        <f t="shared" si="9"/>
        <v>0</v>
      </c>
      <c r="K133" s="156"/>
      <c r="L133" s="148">
        <v>200</v>
      </c>
      <c r="M133" s="148">
        <f t="shared" si="10"/>
        <v>0</v>
      </c>
      <c r="N133" s="148">
        <f t="shared" si="11"/>
        <v>500</v>
      </c>
    </row>
    <row r="134" spans="1:14" ht="24.75" customHeight="1">
      <c r="A134" s="34">
        <v>132</v>
      </c>
      <c r="B134" s="155" t="s">
        <v>86</v>
      </c>
      <c r="C134" s="155" t="s">
        <v>233</v>
      </c>
      <c r="D134" s="155" t="s">
        <v>237</v>
      </c>
      <c r="E134" s="156">
        <v>15</v>
      </c>
      <c r="F134" s="156" t="s">
        <v>89</v>
      </c>
      <c r="G134" s="156">
        <f t="shared" si="8"/>
        <v>375</v>
      </c>
      <c r="H134" s="156"/>
      <c r="I134" s="156" t="s">
        <v>90</v>
      </c>
      <c r="J134" s="156">
        <f t="shared" si="9"/>
        <v>0</v>
      </c>
      <c r="K134" s="156"/>
      <c r="L134" s="148">
        <v>200</v>
      </c>
      <c r="M134" s="148">
        <f t="shared" si="10"/>
        <v>0</v>
      </c>
      <c r="N134" s="148">
        <f t="shared" si="11"/>
        <v>375</v>
      </c>
    </row>
    <row r="135" spans="1:14" ht="24.75" customHeight="1">
      <c r="A135" s="34">
        <v>133</v>
      </c>
      <c r="B135" s="155" t="s">
        <v>86</v>
      </c>
      <c r="C135" s="155" t="s">
        <v>233</v>
      </c>
      <c r="D135" s="155" t="s">
        <v>238</v>
      </c>
      <c r="E135" s="156">
        <v>4</v>
      </c>
      <c r="F135" s="156" t="s">
        <v>89</v>
      </c>
      <c r="G135" s="156">
        <f t="shared" si="8"/>
        <v>100</v>
      </c>
      <c r="H135" s="156"/>
      <c r="I135" s="156" t="s">
        <v>90</v>
      </c>
      <c r="J135" s="156">
        <f t="shared" si="9"/>
        <v>0</v>
      </c>
      <c r="K135" s="156"/>
      <c r="L135" s="148">
        <v>200</v>
      </c>
      <c r="M135" s="148">
        <f t="shared" si="10"/>
        <v>0</v>
      </c>
      <c r="N135" s="148">
        <f t="shared" si="11"/>
        <v>100</v>
      </c>
    </row>
    <row r="136" spans="1:14" ht="24.75" customHeight="1">
      <c r="A136" s="34">
        <v>134</v>
      </c>
      <c r="B136" s="155" t="s">
        <v>86</v>
      </c>
      <c r="C136" s="155" t="s">
        <v>233</v>
      </c>
      <c r="D136" s="155" t="s">
        <v>239</v>
      </c>
      <c r="E136" s="156">
        <v>19</v>
      </c>
      <c r="F136" s="156" t="s">
        <v>89</v>
      </c>
      <c r="G136" s="156">
        <f t="shared" si="8"/>
        <v>475</v>
      </c>
      <c r="H136" s="156"/>
      <c r="I136" s="156" t="s">
        <v>90</v>
      </c>
      <c r="J136" s="156">
        <f t="shared" si="9"/>
        <v>0</v>
      </c>
      <c r="K136" s="156"/>
      <c r="L136" s="148">
        <v>200</v>
      </c>
      <c r="M136" s="148">
        <f t="shared" si="10"/>
        <v>0</v>
      </c>
      <c r="N136" s="148">
        <f t="shared" si="11"/>
        <v>475</v>
      </c>
    </row>
    <row r="137" spans="1:14" ht="24.75" customHeight="1">
      <c r="A137" s="34">
        <v>135</v>
      </c>
      <c r="B137" s="155" t="s">
        <v>86</v>
      </c>
      <c r="C137" s="155" t="s">
        <v>233</v>
      </c>
      <c r="D137" s="155" t="s">
        <v>240</v>
      </c>
      <c r="E137" s="156">
        <v>35</v>
      </c>
      <c r="F137" s="156" t="s">
        <v>89</v>
      </c>
      <c r="G137" s="156">
        <f t="shared" si="8"/>
        <v>875</v>
      </c>
      <c r="H137" s="156"/>
      <c r="I137" s="156" t="s">
        <v>90</v>
      </c>
      <c r="J137" s="156">
        <f t="shared" si="9"/>
        <v>0</v>
      </c>
      <c r="K137" s="156"/>
      <c r="L137" s="148">
        <v>200</v>
      </c>
      <c r="M137" s="148">
        <f t="shared" si="10"/>
        <v>0</v>
      </c>
      <c r="N137" s="148">
        <f t="shared" si="11"/>
        <v>875</v>
      </c>
    </row>
    <row r="138" spans="1:14" ht="24.75" customHeight="1">
      <c r="A138" s="34">
        <v>136</v>
      </c>
      <c r="B138" s="155" t="s">
        <v>86</v>
      </c>
      <c r="C138" s="155" t="s">
        <v>233</v>
      </c>
      <c r="D138" s="155" t="s">
        <v>241</v>
      </c>
      <c r="E138" s="156">
        <v>66</v>
      </c>
      <c r="F138" s="156" t="s">
        <v>89</v>
      </c>
      <c r="G138" s="156">
        <f t="shared" si="8"/>
        <v>1650</v>
      </c>
      <c r="H138" s="156"/>
      <c r="I138" s="156" t="s">
        <v>90</v>
      </c>
      <c r="J138" s="156">
        <f t="shared" si="9"/>
        <v>0</v>
      </c>
      <c r="K138" s="156"/>
      <c r="L138" s="148">
        <v>200</v>
      </c>
      <c r="M138" s="148">
        <f t="shared" si="10"/>
        <v>0</v>
      </c>
      <c r="N138" s="148">
        <f t="shared" si="11"/>
        <v>1650</v>
      </c>
    </row>
    <row r="139" spans="1:14" ht="24.75" customHeight="1">
      <c r="A139" s="34">
        <v>137</v>
      </c>
      <c r="B139" s="155" t="s">
        <v>86</v>
      </c>
      <c r="C139" s="155" t="s">
        <v>233</v>
      </c>
      <c r="D139" s="155" t="s">
        <v>242</v>
      </c>
      <c r="E139" s="156">
        <v>30</v>
      </c>
      <c r="F139" s="156" t="s">
        <v>89</v>
      </c>
      <c r="G139" s="156">
        <f t="shared" si="8"/>
        <v>750</v>
      </c>
      <c r="H139" s="156"/>
      <c r="I139" s="156" t="s">
        <v>90</v>
      </c>
      <c r="J139" s="156">
        <f t="shared" si="9"/>
        <v>0</v>
      </c>
      <c r="K139" s="156"/>
      <c r="L139" s="148">
        <v>200</v>
      </c>
      <c r="M139" s="148">
        <f t="shared" si="10"/>
        <v>0</v>
      </c>
      <c r="N139" s="148">
        <f t="shared" si="11"/>
        <v>750</v>
      </c>
    </row>
    <row r="140" spans="1:14" ht="24.75" customHeight="1">
      <c r="A140" s="34">
        <v>138</v>
      </c>
      <c r="B140" s="155" t="s">
        <v>86</v>
      </c>
      <c r="C140" s="155" t="s">
        <v>233</v>
      </c>
      <c r="D140" s="155" t="s">
        <v>243</v>
      </c>
      <c r="E140" s="156">
        <v>14</v>
      </c>
      <c r="F140" s="156" t="s">
        <v>89</v>
      </c>
      <c r="G140" s="156">
        <f t="shared" si="8"/>
        <v>350</v>
      </c>
      <c r="H140" s="156"/>
      <c r="I140" s="156" t="s">
        <v>90</v>
      </c>
      <c r="J140" s="156">
        <f t="shared" si="9"/>
        <v>0</v>
      </c>
      <c r="K140" s="156"/>
      <c r="L140" s="148">
        <v>200</v>
      </c>
      <c r="M140" s="148">
        <f t="shared" si="10"/>
        <v>0</v>
      </c>
      <c r="N140" s="148">
        <f t="shared" si="11"/>
        <v>350</v>
      </c>
    </row>
    <row r="141" spans="1:14" ht="24.75" customHeight="1">
      <c r="A141" s="34">
        <v>139</v>
      </c>
      <c r="B141" s="155" t="s">
        <v>86</v>
      </c>
      <c r="C141" s="155" t="s">
        <v>233</v>
      </c>
      <c r="D141" s="155" t="s">
        <v>244</v>
      </c>
      <c r="E141" s="156">
        <v>30</v>
      </c>
      <c r="F141" s="156" t="s">
        <v>89</v>
      </c>
      <c r="G141" s="156">
        <f t="shared" si="8"/>
        <v>750</v>
      </c>
      <c r="H141" s="156">
        <v>5</v>
      </c>
      <c r="I141" s="156" t="s">
        <v>90</v>
      </c>
      <c r="J141" s="156">
        <f t="shared" si="9"/>
        <v>250</v>
      </c>
      <c r="K141" s="156"/>
      <c r="L141" s="148">
        <v>200</v>
      </c>
      <c r="M141" s="148">
        <f t="shared" si="10"/>
        <v>0</v>
      </c>
      <c r="N141" s="148">
        <f t="shared" si="11"/>
        <v>1000</v>
      </c>
    </row>
    <row r="142" spans="1:14" ht="24.75" customHeight="1">
      <c r="A142" s="34">
        <v>140</v>
      </c>
      <c r="B142" s="155" t="s">
        <v>86</v>
      </c>
      <c r="C142" s="155" t="s">
        <v>233</v>
      </c>
      <c r="D142" s="155" t="s">
        <v>245</v>
      </c>
      <c r="E142" s="156">
        <v>40</v>
      </c>
      <c r="F142" s="156" t="s">
        <v>89</v>
      </c>
      <c r="G142" s="156">
        <f t="shared" si="8"/>
        <v>1000</v>
      </c>
      <c r="H142" s="156"/>
      <c r="I142" s="156" t="s">
        <v>90</v>
      </c>
      <c r="J142" s="156">
        <f t="shared" si="9"/>
        <v>0</v>
      </c>
      <c r="K142" s="156"/>
      <c r="L142" s="148">
        <v>200</v>
      </c>
      <c r="M142" s="148">
        <f t="shared" si="10"/>
        <v>0</v>
      </c>
      <c r="N142" s="148">
        <f t="shared" si="11"/>
        <v>1000</v>
      </c>
    </row>
    <row r="143" spans="1:14" ht="24.75" customHeight="1">
      <c r="A143" s="34">
        <v>141</v>
      </c>
      <c r="B143" s="155" t="s">
        <v>86</v>
      </c>
      <c r="C143" s="155" t="s">
        <v>233</v>
      </c>
      <c r="D143" s="155" t="s">
        <v>246</v>
      </c>
      <c r="E143" s="156">
        <v>9</v>
      </c>
      <c r="F143" s="156" t="s">
        <v>89</v>
      </c>
      <c r="G143" s="156">
        <f t="shared" si="8"/>
        <v>225</v>
      </c>
      <c r="H143" s="156"/>
      <c r="I143" s="156" t="s">
        <v>90</v>
      </c>
      <c r="J143" s="156">
        <f t="shared" si="9"/>
        <v>0</v>
      </c>
      <c r="K143" s="156"/>
      <c r="L143" s="148">
        <v>200</v>
      </c>
      <c r="M143" s="148">
        <f t="shared" si="10"/>
        <v>0</v>
      </c>
      <c r="N143" s="148">
        <f t="shared" si="11"/>
        <v>225</v>
      </c>
    </row>
    <row r="144" spans="1:14" ht="24.75" customHeight="1">
      <c r="A144" s="34">
        <v>142</v>
      </c>
      <c r="B144" s="155" t="s">
        <v>86</v>
      </c>
      <c r="C144" s="155" t="s">
        <v>233</v>
      </c>
      <c r="D144" s="155" t="s">
        <v>247</v>
      </c>
      <c r="E144" s="156">
        <v>40</v>
      </c>
      <c r="F144" s="156" t="s">
        <v>89</v>
      </c>
      <c r="G144" s="156">
        <f t="shared" si="8"/>
        <v>1000</v>
      </c>
      <c r="H144" s="156">
        <v>5</v>
      </c>
      <c r="I144" s="156" t="s">
        <v>90</v>
      </c>
      <c r="J144" s="156">
        <f t="shared" si="9"/>
        <v>250</v>
      </c>
      <c r="K144" s="156"/>
      <c r="L144" s="148">
        <v>200</v>
      </c>
      <c r="M144" s="148">
        <f t="shared" si="10"/>
        <v>0</v>
      </c>
      <c r="N144" s="148">
        <f t="shared" si="11"/>
        <v>1250</v>
      </c>
    </row>
    <row r="145" spans="1:14" ht="24.75" customHeight="1">
      <c r="A145" s="34">
        <v>143</v>
      </c>
      <c r="B145" s="155" t="s">
        <v>86</v>
      </c>
      <c r="C145" s="155" t="s">
        <v>233</v>
      </c>
      <c r="D145" s="155" t="s">
        <v>248</v>
      </c>
      <c r="E145" s="156">
        <v>30</v>
      </c>
      <c r="F145" s="156" t="s">
        <v>89</v>
      </c>
      <c r="G145" s="156">
        <f t="shared" si="8"/>
        <v>750</v>
      </c>
      <c r="H145" s="156"/>
      <c r="I145" s="156" t="s">
        <v>90</v>
      </c>
      <c r="J145" s="156">
        <f t="shared" si="9"/>
        <v>0</v>
      </c>
      <c r="K145" s="156"/>
      <c r="L145" s="148">
        <v>200</v>
      </c>
      <c r="M145" s="148">
        <f t="shared" si="10"/>
        <v>0</v>
      </c>
      <c r="N145" s="148">
        <f t="shared" si="11"/>
        <v>750</v>
      </c>
    </row>
    <row r="146" spans="1:14" ht="24.75" customHeight="1">
      <c r="A146" s="34">
        <v>144</v>
      </c>
      <c r="B146" s="155" t="s">
        <v>86</v>
      </c>
      <c r="C146" s="155" t="s">
        <v>233</v>
      </c>
      <c r="D146" s="155" t="s">
        <v>249</v>
      </c>
      <c r="E146" s="156">
        <v>46</v>
      </c>
      <c r="F146" s="156" t="s">
        <v>89</v>
      </c>
      <c r="G146" s="156">
        <f t="shared" si="8"/>
        <v>1150</v>
      </c>
      <c r="H146" s="156"/>
      <c r="I146" s="156" t="s">
        <v>90</v>
      </c>
      <c r="J146" s="156">
        <f t="shared" si="9"/>
        <v>0</v>
      </c>
      <c r="K146" s="156"/>
      <c r="L146" s="148">
        <v>200</v>
      </c>
      <c r="M146" s="148">
        <f t="shared" si="10"/>
        <v>0</v>
      </c>
      <c r="N146" s="148">
        <f t="shared" si="11"/>
        <v>1150</v>
      </c>
    </row>
    <row r="147" spans="1:14" ht="24.75" customHeight="1">
      <c r="A147" s="34">
        <v>145</v>
      </c>
      <c r="B147" s="155" t="s">
        <v>86</v>
      </c>
      <c r="C147" s="155" t="s">
        <v>233</v>
      </c>
      <c r="D147" s="155" t="s">
        <v>250</v>
      </c>
      <c r="E147" s="156">
        <v>6</v>
      </c>
      <c r="F147" s="156" t="s">
        <v>89</v>
      </c>
      <c r="G147" s="156">
        <f t="shared" si="8"/>
        <v>150</v>
      </c>
      <c r="H147" s="156"/>
      <c r="I147" s="156" t="s">
        <v>90</v>
      </c>
      <c r="J147" s="156">
        <f t="shared" si="9"/>
        <v>0</v>
      </c>
      <c r="K147" s="156"/>
      <c r="L147" s="148">
        <v>200</v>
      </c>
      <c r="M147" s="148">
        <f t="shared" si="10"/>
        <v>0</v>
      </c>
      <c r="N147" s="148">
        <f t="shared" si="11"/>
        <v>150</v>
      </c>
    </row>
    <row r="148" spans="1:14" ht="24.75" customHeight="1">
      <c r="A148" s="34">
        <v>146</v>
      </c>
      <c r="B148" s="155" t="s">
        <v>86</v>
      </c>
      <c r="C148" s="155" t="s">
        <v>233</v>
      </c>
      <c r="D148" s="155" t="s">
        <v>251</v>
      </c>
      <c r="E148" s="156">
        <v>34</v>
      </c>
      <c r="F148" s="156" t="s">
        <v>89</v>
      </c>
      <c r="G148" s="156">
        <f t="shared" si="8"/>
        <v>850</v>
      </c>
      <c r="H148" s="156">
        <v>8</v>
      </c>
      <c r="I148" s="156" t="s">
        <v>90</v>
      </c>
      <c r="J148" s="156">
        <f t="shared" si="9"/>
        <v>400</v>
      </c>
      <c r="K148" s="156"/>
      <c r="L148" s="148">
        <v>200</v>
      </c>
      <c r="M148" s="148">
        <f t="shared" si="10"/>
        <v>0</v>
      </c>
      <c r="N148" s="148">
        <f t="shared" si="11"/>
        <v>1250</v>
      </c>
    </row>
    <row r="149" spans="1:14" ht="24.75" customHeight="1">
      <c r="A149" s="34">
        <v>147</v>
      </c>
      <c r="B149" s="155" t="s">
        <v>86</v>
      </c>
      <c r="C149" s="155" t="s">
        <v>233</v>
      </c>
      <c r="D149" s="155" t="s">
        <v>252</v>
      </c>
      <c r="E149" s="156">
        <v>15</v>
      </c>
      <c r="F149" s="156" t="s">
        <v>89</v>
      </c>
      <c r="G149" s="156">
        <f t="shared" si="8"/>
        <v>375</v>
      </c>
      <c r="H149" s="156">
        <v>4</v>
      </c>
      <c r="I149" s="156" t="s">
        <v>90</v>
      </c>
      <c r="J149" s="156">
        <f t="shared" si="9"/>
        <v>200</v>
      </c>
      <c r="K149" s="156"/>
      <c r="L149" s="148">
        <v>200</v>
      </c>
      <c r="M149" s="148">
        <f t="shared" si="10"/>
        <v>0</v>
      </c>
      <c r="N149" s="148">
        <f t="shared" si="11"/>
        <v>575</v>
      </c>
    </row>
    <row r="150" spans="1:14" ht="24.75" customHeight="1">
      <c r="A150" s="34">
        <v>148</v>
      </c>
      <c r="B150" s="155" t="s">
        <v>86</v>
      </c>
      <c r="C150" s="155" t="s">
        <v>233</v>
      </c>
      <c r="D150" s="155" t="s">
        <v>253</v>
      </c>
      <c r="E150" s="156">
        <v>19</v>
      </c>
      <c r="F150" s="156" t="s">
        <v>89</v>
      </c>
      <c r="G150" s="156">
        <f t="shared" si="8"/>
        <v>475</v>
      </c>
      <c r="H150" s="156">
        <v>5</v>
      </c>
      <c r="I150" s="156" t="s">
        <v>90</v>
      </c>
      <c r="J150" s="156">
        <f t="shared" si="9"/>
        <v>250</v>
      </c>
      <c r="K150" s="156"/>
      <c r="L150" s="148">
        <v>200</v>
      </c>
      <c r="M150" s="148">
        <f t="shared" si="10"/>
        <v>0</v>
      </c>
      <c r="N150" s="148">
        <f t="shared" si="11"/>
        <v>725</v>
      </c>
    </row>
    <row r="151" spans="1:14" ht="24.75" customHeight="1">
      <c r="A151" s="34">
        <v>149</v>
      </c>
      <c r="B151" s="155" t="s">
        <v>86</v>
      </c>
      <c r="C151" s="155" t="s">
        <v>233</v>
      </c>
      <c r="D151" s="155" t="s">
        <v>254</v>
      </c>
      <c r="E151" s="156">
        <v>18</v>
      </c>
      <c r="F151" s="156" t="s">
        <v>89</v>
      </c>
      <c r="G151" s="156">
        <f t="shared" si="8"/>
        <v>450</v>
      </c>
      <c r="H151" s="156">
        <v>6</v>
      </c>
      <c r="I151" s="156" t="s">
        <v>90</v>
      </c>
      <c r="J151" s="156">
        <f t="shared" si="9"/>
        <v>300</v>
      </c>
      <c r="K151" s="156"/>
      <c r="L151" s="148">
        <v>200</v>
      </c>
      <c r="M151" s="148">
        <f t="shared" si="10"/>
        <v>0</v>
      </c>
      <c r="N151" s="148">
        <f t="shared" si="11"/>
        <v>750</v>
      </c>
    </row>
    <row r="152" spans="1:14" ht="24.75" customHeight="1">
      <c r="A152" s="34">
        <v>150</v>
      </c>
      <c r="B152" s="155" t="s">
        <v>86</v>
      </c>
      <c r="C152" s="155" t="s">
        <v>233</v>
      </c>
      <c r="D152" s="155" t="s">
        <v>255</v>
      </c>
      <c r="E152" s="156">
        <v>8</v>
      </c>
      <c r="F152" s="156" t="s">
        <v>89</v>
      </c>
      <c r="G152" s="156">
        <f t="shared" si="8"/>
        <v>200</v>
      </c>
      <c r="H152" s="156">
        <v>4</v>
      </c>
      <c r="I152" s="156" t="s">
        <v>90</v>
      </c>
      <c r="J152" s="156">
        <f t="shared" si="9"/>
        <v>200</v>
      </c>
      <c r="K152" s="156"/>
      <c r="L152" s="148">
        <v>200</v>
      </c>
      <c r="M152" s="148">
        <f t="shared" si="10"/>
        <v>0</v>
      </c>
      <c r="N152" s="148">
        <f t="shared" si="11"/>
        <v>400</v>
      </c>
    </row>
    <row r="153" spans="1:14" ht="24.75" customHeight="1">
      <c r="A153" s="34">
        <v>151</v>
      </c>
      <c r="B153" s="155" t="s">
        <v>86</v>
      </c>
      <c r="C153" s="155" t="s">
        <v>233</v>
      </c>
      <c r="D153" s="155" t="s">
        <v>256</v>
      </c>
      <c r="E153" s="156">
        <v>25</v>
      </c>
      <c r="F153" s="156" t="s">
        <v>89</v>
      </c>
      <c r="G153" s="156">
        <f t="shared" si="8"/>
        <v>625</v>
      </c>
      <c r="H153" s="156"/>
      <c r="I153" s="156" t="s">
        <v>90</v>
      </c>
      <c r="J153" s="156">
        <f t="shared" si="9"/>
        <v>0</v>
      </c>
      <c r="K153" s="156"/>
      <c r="L153" s="148">
        <v>200</v>
      </c>
      <c r="M153" s="148">
        <f t="shared" si="10"/>
        <v>0</v>
      </c>
      <c r="N153" s="148">
        <f t="shared" si="11"/>
        <v>625</v>
      </c>
    </row>
    <row r="154" spans="1:14" ht="24.75" customHeight="1">
      <c r="A154" s="34">
        <v>152</v>
      </c>
      <c r="B154" s="155" t="s">
        <v>86</v>
      </c>
      <c r="C154" s="155" t="s">
        <v>233</v>
      </c>
      <c r="D154" s="155" t="s">
        <v>257</v>
      </c>
      <c r="E154" s="156">
        <v>12</v>
      </c>
      <c r="F154" s="156" t="s">
        <v>89</v>
      </c>
      <c r="G154" s="156">
        <f t="shared" si="8"/>
        <v>300</v>
      </c>
      <c r="H154" s="156"/>
      <c r="I154" s="156" t="s">
        <v>90</v>
      </c>
      <c r="J154" s="156">
        <f t="shared" si="9"/>
        <v>0</v>
      </c>
      <c r="K154" s="156"/>
      <c r="L154" s="148">
        <v>200</v>
      </c>
      <c r="M154" s="148">
        <f t="shared" si="10"/>
        <v>0</v>
      </c>
      <c r="N154" s="148">
        <f t="shared" si="11"/>
        <v>300</v>
      </c>
    </row>
    <row r="155" spans="1:14" ht="24.75" customHeight="1">
      <c r="A155" s="34">
        <v>153</v>
      </c>
      <c r="B155" s="155" t="s">
        <v>86</v>
      </c>
      <c r="C155" s="155" t="s">
        <v>233</v>
      </c>
      <c r="D155" s="155" t="s">
        <v>258</v>
      </c>
      <c r="E155" s="156">
        <v>16</v>
      </c>
      <c r="F155" s="156" t="s">
        <v>89</v>
      </c>
      <c r="G155" s="156">
        <f t="shared" si="8"/>
        <v>400</v>
      </c>
      <c r="H155" s="156"/>
      <c r="I155" s="156" t="s">
        <v>90</v>
      </c>
      <c r="J155" s="156">
        <f t="shared" si="9"/>
        <v>0</v>
      </c>
      <c r="K155" s="156"/>
      <c r="L155" s="148">
        <v>200</v>
      </c>
      <c r="M155" s="148">
        <f t="shared" si="10"/>
        <v>0</v>
      </c>
      <c r="N155" s="148">
        <f t="shared" si="11"/>
        <v>400</v>
      </c>
    </row>
    <row r="156" spans="1:14" ht="24.75" customHeight="1">
      <c r="A156" s="34">
        <v>154</v>
      </c>
      <c r="B156" s="155" t="s">
        <v>86</v>
      </c>
      <c r="C156" s="155" t="s">
        <v>233</v>
      </c>
      <c r="D156" s="155" t="s">
        <v>259</v>
      </c>
      <c r="E156" s="156">
        <v>7</v>
      </c>
      <c r="F156" s="156" t="s">
        <v>89</v>
      </c>
      <c r="G156" s="156">
        <f t="shared" si="8"/>
        <v>175</v>
      </c>
      <c r="H156" s="156"/>
      <c r="I156" s="156" t="s">
        <v>90</v>
      </c>
      <c r="J156" s="156">
        <f t="shared" si="9"/>
        <v>0</v>
      </c>
      <c r="K156" s="156"/>
      <c r="L156" s="148">
        <v>200</v>
      </c>
      <c r="M156" s="148">
        <f t="shared" si="10"/>
        <v>0</v>
      </c>
      <c r="N156" s="148">
        <f t="shared" si="11"/>
        <v>175</v>
      </c>
    </row>
    <row r="157" spans="1:14" ht="24.75" customHeight="1">
      <c r="A157" s="34">
        <v>155</v>
      </c>
      <c r="B157" s="155" t="s">
        <v>86</v>
      </c>
      <c r="C157" s="155" t="s">
        <v>233</v>
      </c>
      <c r="D157" s="155" t="s">
        <v>260</v>
      </c>
      <c r="E157" s="156">
        <v>10</v>
      </c>
      <c r="F157" s="156" t="s">
        <v>89</v>
      </c>
      <c r="G157" s="156">
        <f t="shared" si="8"/>
        <v>250</v>
      </c>
      <c r="H157" s="156">
        <v>2</v>
      </c>
      <c r="I157" s="156" t="s">
        <v>90</v>
      </c>
      <c r="J157" s="156">
        <f t="shared" si="9"/>
        <v>100</v>
      </c>
      <c r="K157" s="156"/>
      <c r="L157" s="148">
        <v>200</v>
      </c>
      <c r="M157" s="148">
        <f t="shared" si="10"/>
        <v>0</v>
      </c>
      <c r="N157" s="148">
        <f t="shared" si="11"/>
        <v>350</v>
      </c>
    </row>
    <row r="158" spans="1:14" ht="24.75" customHeight="1">
      <c r="A158" s="34">
        <v>156</v>
      </c>
      <c r="B158" s="155" t="s">
        <v>86</v>
      </c>
      <c r="C158" s="155" t="s">
        <v>233</v>
      </c>
      <c r="D158" s="155" t="s">
        <v>261</v>
      </c>
      <c r="E158" s="156">
        <v>11</v>
      </c>
      <c r="F158" s="156" t="s">
        <v>89</v>
      </c>
      <c r="G158" s="156">
        <f t="shared" si="8"/>
        <v>275</v>
      </c>
      <c r="H158" s="156"/>
      <c r="I158" s="156" t="s">
        <v>90</v>
      </c>
      <c r="J158" s="156">
        <f t="shared" si="9"/>
        <v>0</v>
      </c>
      <c r="K158" s="156"/>
      <c r="L158" s="148">
        <v>200</v>
      </c>
      <c r="M158" s="148">
        <f t="shared" si="10"/>
        <v>0</v>
      </c>
      <c r="N158" s="148">
        <f t="shared" si="11"/>
        <v>275</v>
      </c>
    </row>
    <row r="159" spans="1:14" ht="24.75" customHeight="1">
      <c r="A159" s="34">
        <v>157</v>
      </c>
      <c r="B159" s="155" t="s">
        <v>86</v>
      </c>
      <c r="C159" s="155" t="s">
        <v>233</v>
      </c>
      <c r="D159" s="155" t="s">
        <v>262</v>
      </c>
      <c r="E159" s="156">
        <v>13</v>
      </c>
      <c r="F159" s="156" t="s">
        <v>89</v>
      </c>
      <c r="G159" s="156">
        <f t="shared" si="8"/>
        <v>325</v>
      </c>
      <c r="H159" s="156"/>
      <c r="I159" s="156" t="s">
        <v>90</v>
      </c>
      <c r="J159" s="156">
        <f t="shared" si="9"/>
        <v>0</v>
      </c>
      <c r="K159" s="156"/>
      <c r="L159" s="148">
        <v>200</v>
      </c>
      <c r="M159" s="148">
        <f t="shared" si="10"/>
        <v>0</v>
      </c>
      <c r="N159" s="148">
        <f t="shared" si="11"/>
        <v>325</v>
      </c>
    </row>
    <row r="160" spans="1:14" ht="24.75" customHeight="1">
      <c r="A160" s="34">
        <v>158</v>
      </c>
      <c r="B160" s="155" t="s">
        <v>86</v>
      </c>
      <c r="C160" s="155" t="s">
        <v>233</v>
      </c>
      <c r="D160" s="155" t="s">
        <v>263</v>
      </c>
      <c r="E160" s="156">
        <v>8</v>
      </c>
      <c r="F160" s="156" t="s">
        <v>89</v>
      </c>
      <c r="G160" s="156">
        <f t="shared" si="8"/>
        <v>200</v>
      </c>
      <c r="H160" s="156">
        <v>5</v>
      </c>
      <c r="I160" s="156" t="s">
        <v>90</v>
      </c>
      <c r="J160" s="156">
        <f t="shared" si="9"/>
        <v>250</v>
      </c>
      <c r="K160" s="156"/>
      <c r="L160" s="148">
        <v>200</v>
      </c>
      <c r="M160" s="148">
        <f t="shared" si="10"/>
        <v>0</v>
      </c>
      <c r="N160" s="148">
        <f t="shared" si="11"/>
        <v>450</v>
      </c>
    </row>
    <row r="161" spans="1:14" ht="24.75" customHeight="1">
      <c r="A161" s="34">
        <v>159</v>
      </c>
      <c r="B161" s="155" t="s">
        <v>86</v>
      </c>
      <c r="C161" s="155" t="s">
        <v>233</v>
      </c>
      <c r="D161" s="155" t="s">
        <v>264</v>
      </c>
      <c r="E161" s="156">
        <v>11</v>
      </c>
      <c r="F161" s="156" t="s">
        <v>89</v>
      </c>
      <c r="G161" s="156">
        <f t="shared" si="8"/>
        <v>275</v>
      </c>
      <c r="H161" s="156">
        <v>4</v>
      </c>
      <c r="I161" s="156" t="s">
        <v>90</v>
      </c>
      <c r="J161" s="156">
        <f t="shared" si="9"/>
        <v>200</v>
      </c>
      <c r="K161" s="156"/>
      <c r="L161" s="148">
        <v>200</v>
      </c>
      <c r="M161" s="148">
        <f t="shared" si="10"/>
        <v>0</v>
      </c>
      <c r="N161" s="148">
        <f t="shared" si="11"/>
        <v>475</v>
      </c>
    </row>
    <row r="162" spans="1:14" ht="24.75" customHeight="1">
      <c r="A162" s="34">
        <v>160</v>
      </c>
      <c r="B162" s="155" t="s">
        <v>86</v>
      </c>
      <c r="C162" s="155" t="s">
        <v>233</v>
      </c>
      <c r="D162" s="155" t="s">
        <v>265</v>
      </c>
      <c r="E162" s="156">
        <v>80</v>
      </c>
      <c r="F162" s="156" t="s">
        <v>89</v>
      </c>
      <c r="G162" s="156">
        <f t="shared" si="8"/>
        <v>2000</v>
      </c>
      <c r="H162" s="156">
        <v>30</v>
      </c>
      <c r="I162" s="156" t="s">
        <v>90</v>
      </c>
      <c r="J162" s="156">
        <f t="shared" si="9"/>
        <v>1500</v>
      </c>
      <c r="K162" s="156"/>
      <c r="L162" s="148">
        <v>200</v>
      </c>
      <c r="M162" s="148">
        <f t="shared" si="10"/>
        <v>0</v>
      </c>
      <c r="N162" s="148">
        <f t="shared" si="11"/>
        <v>3500</v>
      </c>
    </row>
    <row r="163" spans="1:14" ht="24.75" customHeight="1">
      <c r="A163" s="34">
        <v>161</v>
      </c>
      <c r="B163" s="155" t="s">
        <v>86</v>
      </c>
      <c r="C163" s="155" t="s">
        <v>233</v>
      </c>
      <c r="D163" s="155" t="s">
        <v>266</v>
      </c>
      <c r="E163" s="156">
        <v>20</v>
      </c>
      <c r="F163" s="156" t="s">
        <v>89</v>
      </c>
      <c r="G163" s="156">
        <f t="shared" si="8"/>
        <v>500</v>
      </c>
      <c r="H163" s="156">
        <v>10</v>
      </c>
      <c r="I163" s="156" t="s">
        <v>90</v>
      </c>
      <c r="J163" s="156">
        <f t="shared" si="9"/>
        <v>500</v>
      </c>
      <c r="K163" s="156"/>
      <c r="L163" s="148">
        <v>200</v>
      </c>
      <c r="M163" s="148">
        <f t="shared" si="10"/>
        <v>0</v>
      </c>
      <c r="N163" s="148">
        <f t="shared" si="11"/>
        <v>1000</v>
      </c>
    </row>
    <row r="164" spans="1:14" ht="24.75" customHeight="1">
      <c r="A164" s="34">
        <v>162</v>
      </c>
      <c r="B164" s="155" t="s">
        <v>86</v>
      </c>
      <c r="C164" s="155" t="s">
        <v>233</v>
      </c>
      <c r="D164" s="155" t="s">
        <v>267</v>
      </c>
      <c r="E164" s="156">
        <v>35</v>
      </c>
      <c r="F164" s="156" t="s">
        <v>89</v>
      </c>
      <c r="G164" s="156">
        <f t="shared" si="8"/>
        <v>875</v>
      </c>
      <c r="H164" s="156">
        <v>13</v>
      </c>
      <c r="I164" s="156" t="s">
        <v>90</v>
      </c>
      <c r="J164" s="156">
        <f t="shared" si="9"/>
        <v>650</v>
      </c>
      <c r="K164" s="156"/>
      <c r="L164" s="148">
        <v>200</v>
      </c>
      <c r="M164" s="148">
        <f t="shared" si="10"/>
        <v>0</v>
      </c>
      <c r="N164" s="148">
        <f t="shared" si="11"/>
        <v>1525</v>
      </c>
    </row>
    <row r="165" spans="1:14" ht="24.75" customHeight="1">
      <c r="A165" s="34">
        <v>163</v>
      </c>
      <c r="B165" s="155" t="s">
        <v>86</v>
      </c>
      <c r="C165" s="155" t="s">
        <v>233</v>
      </c>
      <c r="D165" s="155" t="s">
        <v>268</v>
      </c>
      <c r="E165" s="156">
        <v>8</v>
      </c>
      <c r="F165" s="156" t="s">
        <v>89</v>
      </c>
      <c r="G165" s="156">
        <f t="shared" si="8"/>
        <v>200</v>
      </c>
      <c r="H165" s="156">
        <v>5</v>
      </c>
      <c r="I165" s="156" t="s">
        <v>90</v>
      </c>
      <c r="J165" s="156">
        <f t="shared" si="9"/>
        <v>250</v>
      </c>
      <c r="K165" s="156"/>
      <c r="L165" s="148">
        <v>200</v>
      </c>
      <c r="M165" s="148">
        <f t="shared" si="10"/>
        <v>0</v>
      </c>
      <c r="N165" s="148">
        <f t="shared" si="11"/>
        <v>450</v>
      </c>
    </row>
    <row r="166" spans="1:14" ht="24.75" customHeight="1">
      <c r="A166" s="34">
        <v>164</v>
      </c>
      <c r="B166" s="155" t="s">
        <v>86</v>
      </c>
      <c r="C166" s="155" t="s">
        <v>233</v>
      </c>
      <c r="D166" s="155" t="s">
        <v>269</v>
      </c>
      <c r="E166" s="156">
        <v>10</v>
      </c>
      <c r="F166" s="156" t="s">
        <v>89</v>
      </c>
      <c r="G166" s="156">
        <f t="shared" si="8"/>
        <v>250</v>
      </c>
      <c r="H166" s="156">
        <v>6</v>
      </c>
      <c r="I166" s="156" t="s">
        <v>90</v>
      </c>
      <c r="J166" s="156">
        <f t="shared" si="9"/>
        <v>300</v>
      </c>
      <c r="K166" s="156"/>
      <c r="L166" s="148">
        <v>200</v>
      </c>
      <c r="M166" s="148">
        <f t="shared" si="10"/>
        <v>0</v>
      </c>
      <c r="N166" s="148">
        <f t="shared" si="11"/>
        <v>550</v>
      </c>
    </row>
    <row r="167" spans="1:14" ht="24.75" customHeight="1">
      <c r="A167" s="34">
        <v>165</v>
      </c>
      <c r="B167" s="155" t="s">
        <v>86</v>
      </c>
      <c r="C167" s="155" t="s">
        <v>233</v>
      </c>
      <c r="D167" s="155" t="s">
        <v>270</v>
      </c>
      <c r="E167" s="156">
        <v>10</v>
      </c>
      <c r="F167" s="156" t="s">
        <v>89</v>
      </c>
      <c r="G167" s="156">
        <f t="shared" si="8"/>
        <v>250</v>
      </c>
      <c r="H167" s="156">
        <v>5</v>
      </c>
      <c r="I167" s="156" t="s">
        <v>90</v>
      </c>
      <c r="J167" s="156">
        <f t="shared" si="9"/>
        <v>250</v>
      </c>
      <c r="K167" s="156"/>
      <c r="L167" s="148">
        <v>200</v>
      </c>
      <c r="M167" s="148">
        <f t="shared" si="10"/>
        <v>0</v>
      </c>
      <c r="N167" s="148">
        <f t="shared" si="11"/>
        <v>500</v>
      </c>
    </row>
    <row r="168" spans="1:14" ht="24.75" customHeight="1">
      <c r="A168" s="34">
        <v>166</v>
      </c>
      <c r="B168" s="155" t="s">
        <v>86</v>
      </c>
      <c r="C168" s="155" t="s">
        <v>233</v>
      </c>
      <c r="D168" s="155" t="s">
        <v>271</v>
      </c>
      <c r="E168" s="156"/>
      <c r="F168" s="156" t="s">
        <v>89</v>
      </c>
      <c r="G168" s="156">
        <f t="shared" si="8"/>
        <v>0</v>
      </c>
      <c r="H168" s="156"/>
      <c r="I168" s="156" t="s">
        <v>90</v>
      </c>
      <c r="J168" s="156">
        <f t="shared" si="9"/>
        <v>0</v>
      </c>
      <c r="K168" s="156"/>
      <c r="L168" s="148">
        <v>200</v>
      </c>
      <c r="M168" s="148">
        <f t="shared" si="10"/>
        <v>0</v>
      </c>
      <c r="N168" s="148">
        <f t="shared" si="11"/>
        <v>0</v>
      </c>
    </row>
    <row r="169" spans="1:14" ht="24.75" customHeight="1">
      <c r="A169" s="34">
        <v>167</v>
      </c>
      <c r="B169" s="155" t="s">
        <v>86</v>
      </c>
      <c r="C169" s="155" t="s">
        <v>233</v>
      </c>
      <c r="D169" s="155" t="s">
        <v>272</v>
      </c>
      <c r="E169" s="156">
        <v>13</v>
      </c>
      <c r="F169" s="156" t="s">
        <v>89</v>
      </c>
      <c r="G169" s="156">
        <f t="shared" si="8"/>
        <v>325</v>
      </c>
      <c r="H169" s="156">
        <v>5</v>
      </c>
      <c r="I169" s="156" t="s">
        <v>90</v>
      </c>
      <c r="J169" s="156">
        <f t="shared" si="9"/>
        <v>250</v>
      </c>
      <c r="K169" s="156"/>
      <c r="L169" s="148">
        <v>200</v>
      </c>
      <c r="M169" s="148">
        <f t="shared" si="10"/>
        <v>0</v>
      </c>
      <c r="N169" s="148">
        <f t="shared" si="11"/>
        <v>575</v>
      </c>
    </row>
    <row r="170" spans="1:14" ht="24.75" customHeight="1">
      <c r="A170" s="34">
        <v>168</v>
      </c>
      <c r="B170" s="155" t="s">
        <v>86</v>
      </c>
      <c r="C170" s="155" t="s">
        <v>273</v>
      </c>
      <c r="D170" s="155" t="s">
        <v>274</v>
      </c>
      <c r="E170" s="156">
        <v>30</v>
      </c>
      <c r="F170" s="156" t="s">
        <v>89</v>
      </c>
      <c r="G170" s="156">
        <f t="shared" si="8"/>
        <v>750</v>
      </c>
      <c r="H170" s="156"/>
      <c r="I170" s="156" t="s">
        <v>90</v>
      </c>
      <c r="J170" s="156">
        <f t="shared" si="9"/>
        <v>0</v>
      </c>
      <c r="K170" s="156"/>
      <c r="L170" s="148">
        <v>200</v>
      </c>
      <c r="M170" s="148">
        <f t="shared" si="10"/>
        <v>0</v>
      </c>
      <c r="N170" s="148">
        <f t="shared" si="11"/>
        <v>750</v>
      </c>
    </row>
    <row r="171" spans="1:14" ht="24.75" customHeight="1">
      <c r="A171" s="34">
        <v>169</v>
      </c>
      <c r="B171" s="155" t="s">
        <v>86</v>
      </c>
      <c r="C171" s="155" t="s">
        <v>273</v>
      </c>
      <c r="D171" s="155" t="s">
        <v>275</v>
      </c>
      <c r="E171" s="156">
        <v>20</v>
      </c>
      <c r="F171" s="156" t="s">
        <v>89</v>
      </c>
      <c r="G171" s="156">
        <f t="shared" si="8"/>
        <v>500</v>
      </c>
      <c r="H171" s="156"/>
      <c r="I171" s="156" t="s">
        <v>90</v>
      </c>
      <c r="J171" s="156">
        <f t="shared" si="9"/>
        <v>0</v>
      </c>
      <c r="K171" s="156"/>
      <c r="L171" s="148">
        <v>200</v>
      </c>
      <c r="M171" s="148">
        <f t="shared" si="10"/>
        <v>0</v>
      </c>
      <c r="N171" s="148">
        <f t="shared" si="11"/>
        <v>500</v>
      </c>
    </row>
    <row r="172" spans="1:14" ht="24.75" customHeight="1">
      <c r="A172" s="34">
        <v>170</v>
      </c>
      <c r="B172" s="155" t="s">
        <v>86</v>
      </c>
      <c r="C172" s="155" t="s">
        <v>273</v>
      </c>
      <c r="D172" s="155" t="s">
        <v>276</v>
      </c>
      <c r="E172" s="156">
        <v>11</v>
      </c>
      <c r="F172" s="156" t="s">
        <v>89</v>
      </c>
      <c r="G172" s="156">
        <f t="shared" si="8"/>
        <v>275</v>
      </c>
      <c r="H172" s="156"/>
      <c r="I172" s="156" t="s">
        <v>90</v>
      </c>
      <c r="J172" s="156">
        <f t="shared" si="9"/>
        <v>0</v>
      </c>
      <c r="K172" s="156"/>
      <c r="L172" s="148">
        <v>200</v>
      </c>
      <c r="M172" s="148">
        <f t="shared" si="10"/>
        <v>0</v>
      </c>
      <c r="N172" s="148">
        <f t="shared" si="11"/>
        <v>275</v>
      </c>
    </row>
    <row r="173" spans="1:14" ht="24.75" customHeight="1">
      <c r="A173" s="34">
        <v>171</v>
      </c>
      <c r="B173" s="155" t="s">
        <v>86</v>
      </c>
      <c r="C173" s="155" t="s">
        <v>273</v>
      </c>
      <c r="D173" s="155" t="s">
        <v>277</v>
      </c>
      <c r="E173" s="156">
        <v>12</v>
      </c>
      <c r="F173" s="156" t="s">
        <v>89</v>
      </c>
      <c r="G173" s="156">
        <f t="shared" si="8"/>
        <v>300</v>
      </c>
      <c r="H173" s="156"/>
      <c r="I173" s="156" t="s">
        <v>90</v>
      </c>
      <c r="J173" s="156">
        <f t="shared" si="9"/>
        <v>0</v>
      </c>
      <c r="K173" s="156"/>
      <c r="L173" s="148">
        <v>200</v>
      </c>
      <c r="M173" s="148">
        <f t="shared" si="10"/>
        <v>0</v>
      </c>
      <c r="N173" s="148">
        <f t="shared" si="11"/>
        <v>300</v>
      </c>
    </row>
    <row r="174" spans="1:14" ht="24.75" customHeight="1">
      <c r="A174" s="34">
        <v>172</v>
      </c>
      <c r="B174" s="155" t="s">
        <v>86</v>
      </c>
      <c r="C174" s="155" t="s">
        <v>273</v>
      </c>
      <c r="D174" s="155" t="s">
        <v>278</v>
      </c>
      <c r="E174" s="156">
        <v>27</v>
      </c>
      <c r="F174" s="156" t="s">
        <v>89</v>
      </c>
      <c r="G174" s="156">
        <f t="shared" si="8"/>
        <v>675</v>
      </c>
      <c r="H174" s="156"/>
      <c r="I174" s="156" t="s">
        <v>90</v>
      </c>
      <c r="J174" s="156">
        <f t="shared" si="9"/>
        <v>0</v>
      </c>
      <c r="K174" s="156"/>
      <c r="L174" s="148">
        <v>200</v>
      </c>
      <c r="M174" s="148">
        <f t="shared" si="10"/>
        <v>0</v>
      </c>
      <c r="N174" s="148">
        <f t="shared" si="11"/>
        <v>675</v>
      </c>
    </row>
    <row r="175" spans="1:14" ht="24.75" customHeight="1">
      <c r="A175" s="34">
        <v>173</v>
      </c>
      <c r="B175" s="155" t="s">
        <v>86</v>
      </c>
      <c r="C175" s="155" t="s">
        <v>279</v>
      </c>
      <c r="D175" s="155" t="s">
        <v>280</v>
      </c>
      <c r="E175" s="156">
        <v>17</v>
      </c>
      <c r="F175" s="156" t="s">
        <v>89</v>
      </c>
      <c r="G175" s="156">
        <f t="shared" si="8"/>
        <v>425</v>
      </c>
      <c r="H175" s="156">
        <v>3</v>
      </c>
      <c r="I175" s="156" t="s">
        <v>90</v>
      </c>
      <c r="J175" s="156">
        <f t="shared" si="9"/>
        <v>150</v>
      </c>
      <c r="K175" s="156"/>
      <c r="L175" s="148">
        <v>200</v>
      </c>
      <c r="M175" s="148">
        <f t="shared" si="10"/>
        <v>0</v>
      </c>
      <c r="N175" s="148">
        <f t="shared" si="11"/>
        <v>575</v>
      </c>
    </row>
    <row r="176" spans="1:14" ht="24.75" customHeight="1">
      <c r="A176" s="34">
        <v>174</v>
      </c>
      <c r="B176" s="155" t="s">
        <v>86</v>
      </c>
      <c r="C176" s="155" t="s">
        <v>279</v>
      </c>
      <c r="D176" s="155" t="s">
        <v>281</v>
      </c>
      <c r="E176" s="156">
        <v>40</v>
      </c>
      <c r="F176" s="156" t="s">
        <v>89</v>
      </c>
      <c r="G176" s="156">
        <f t="shared" si="8"/>
        <v>1000</v>
      </c>
      <c r="H176" s="156">
        <v>7</v>
      </c>
      <c r="I176" s="156" t="s">
        <v>90</v>
      </c>
      <c r="J176" s="156">
        <f t="shared" si="9"/>
        <v>350</v>
      </c>
      <c r="K176" s="156"/>
      <c r="L176" s="148">
        <v>200</v>
      </c>
      <c r="M176" s="148">
        <f t="shared" si="10"/>
        <v>0</v>
      </c>
      <c r="N176" s="148">
        <f t="shared" si="11"/>
        <v>1350</v>
      </c>
    </row>
    <row r="177" spans="1:14" ht="24.75" customHeight="1">
      <c r="A177" s="34">
        <v>175</v>
      </c>
      <c r="B177" s="155" t="s">
        <v>86</v>
      </c>
      <c r="C177" s="155" t="s">
        <v>279</v>
      </c>
      <c r="D177" s="155" t="s">
        <v>282</v>
      </c>
      <c r="E177" s="156">
        <v>39</v>
      </c>
      <c r="F177" s="156" t="s">
        <v>89</v>
      </c>
      <c r="G177" s="156">
        <f t="shared" si="8"/>
        <v>975</v>
      </c>
      <c r="H177" s="156">
        <v>3</v>
      </c>
      <c r="I177" s="156" t="s">
        <v>90</v>
      </c>
      <c r="J177" s="156">
        <f t="shared" si="9"/>
        <v>150</v>
      </c>
      <c r="K177" s="156"/>
      <c r="L177" s="148">
        <v>200</v>
      </c>
      <c r="M177" s="148">
        <f t="shared" si="10"/>
        <v>0</v>
      </c>
      <c r="N177" s="148">
        <f t="shared" si="11"/>
        <v>1125</v>
      </c>
    </row>
    <row r="178" spans="1:14" ht="24.75" customHeight="1">
      <c r="A178" s="34">
        <v>176</v>
      </c>
      <c r="B178" s="155" t="s">
        <v>86</v>
      </c>
      <c r="C178" s="155" t="s">
        <v>279</v>
      </c>
      <c r="D178" s="155" t="s">
        <v>283</v>
      </c>
      <c r="E178" s="156">
        <v>45</v>
      </c>
      <c r="F178" s="156" t="s">
        <v>89</v>
      </c>
      <c r="G178" s="156">
        <f t="shared" si="8"/>
        <v>1125</v>
      </c>
      <c r="H178" s="156">
        <v>5</v>
      </c>
      <c r="I178" s="156" t="s">
        <v>90</v>
      </c>
      <c r="J178" s="156">
        <f t="shared" si="9"/>
        <v>250</v>
      </c>
      <c r="K178" s="156"/>
      <c r="L178" s="148">
        <v>200</v>
      </c>
      <c r="M178" s="148">
        <f t="shared" si="10"/>
        <v>0</v>
      </c>
      <c r="N178" s="148">
        <f t="shared" si="11"/>
        <v>1375</v>
      </c>
    </row>
    <row r="179" spans="1:14" ht="24.75" customHeight="1">
      <c r="A179" s="34">
        <v>177</v>
      </c>
      <c r="B179" s="155" t="s">
        <v>86</v>
      </c>
      <c r="C179" s="155" t="s">
        <v>279</v>
      </c>
      <c r="D179" s="155" t="s">
        <v>284</v>
      </c>
      <c r="E179" s="156">
        <v>29</v>
      </c>
      <c r="F179" s="156" t="s">
        <v>89</v>
      </c>
      <c r="G179" s="156">
        <f t="shared" si="8"/>
        <v>725</v>
      </c>
      <c r="H179" s="156">
        <v>3</v>
      </c>
      <c r="I179" s="156" t="s">
        <v>90</v>
      </c>
      <c r="J179" s="156">
        <f t="shared" si="9"/>
        <v>150</v>
      </c>
      <c r="K179" s="156" t="s">
        <v>285</v>
      </c>
      <c r="L179" s="148">
        <v>200</v>
      </c>
      <c r="M179" s="148">
        <f t="shared" si="10"/>
        <v>1800</v>
      </c>
      <c r="N179" s="148">
        <f t="shared" si="11"/>
        <v>2675</v>
      </c>
    </row>
    <row r="180" spans="1:14" ht="24.75" customHeight="1">
      <c r="A180" s="34">
        <v>178</v>
      </c>
      <c r="B180" s="155" t="s">
        <v>86</v>
      </c>
      <c r="C180" s="155" t="s">
        <v>279</v>
      </c>
      <c r="D180" s="155" t="s">
        <v>286</v>
      </c>
      <c r="E180" s="156">
        <v>22</v>
      </c>
      <c r="F180" s="156" t="s">
        <v>89</v>
      </c>
      <c r="G180" s="156">
        <f t="shared" si="8"/>
        <v>550</v>
      </c>
      <c r="H180" s="156">
        <v>3</v>
      </c>
      <c r="I180" s="156" t="s">
        <v>90</v>
      </c>
      <c r="J180" s="156">
        <f t="shared" si="9"/>
        <v>150</v>
      </c>
      <c r="K180" s="156"/>
      <c r="L180" s="148">
        <v>200</v>
      </c>
      <c r="M180" s="148">
        <f t="shared" si="10"/>
        <v>0</v>
      </c>
      <c r="N180" s="148">
        <f t="shared" si="11"/>
        <v>700</v>
      </c>
    </row>
    <row r="181" spans="1:14" ht="24.75" customHeight="1">
      <c r="A181" s="34">
        <v>179</v>
      </c>
      <c r="B181" s="155" t="s">
        <v>86</v>
      </c>
      <c r="C181" s="155" t="s">
        <v>279</v>
      </c>
      <c r="D181" s="155" t="s">
        <v>287</v>
      </c>
      <c r="E181" s="156">
        <v>7</v>
      </c>
      <c r="F181" s="156" t="s">
        <v>89</v>
      </c>
      <c r="G181" s="156">
        <f t="shared" si="8"/>
        <v>175</v>
      </c>
      <c r="H181" s="156"/>
      <c r="I181" s="156" t="s">
        <v>90</v>
      </c>
      <c r="J181" s="156">
        <f t="shared" si="9"/>
        <v>0</v>
      </c>
      <c r="K181" s="156"/>
      <c r="L181" s="148">
        <v>200</v>
      </c>
      <c r="M181" s="148">
        <f t="shared" si="10"/>
        <v>0</v>
      </c>
      <c r="N181" s="148">
        <f t="shared" si="11"/>
        <v>175</v>
      </c>
    </row>
    <row r="182" spans="1:14" ht="24.75" customHeight="1">
      <c r="A182" s="34">
        <v>180</v>
      </c>
      <c r="B182" s="155" t="s">
        <v>86</v>
      </c>
      <c r="C182" s="155" t="s">
        <v>279</v>
      </c>
      <c r="D182" s="155" t="s">
        <v>288</v>
      </c>
      <c r="E182" s="156">
        <v>15</v>
      </c>
      <c r="F182" s="156" t="s">
        <v>89</v>
      </c>
      <c r="G182" s="156">
        <f t="shared" si="8"/>
        <v>375</v>
      </c>
      <c r="H182" s="156"/>
      <c r="I182" s="156" t="s">
        <v>90</v>
      </c>
      <c r="J182" s="156">
        <f t="shared" si="9"/>
        <v>0</v>
      </c>
      <c r="K182" s="156"/>
      <c r="L182" s="148">
        <v>200</v>
      </c>
      <c r="M182" s="148">
        <f t="shared" si="10"/>
        <v>0</v>
      </c>
      <c r="N182" s="148">
        <f t="shared" si="11"/>
        <v>375</v>
      </c>
    </row>
    <row r="183" spans="1:14" ht="24.75" customHeight="1">
      <c r="A183" s="34">
        <v>181</v>
      </c>
      <c r="B183" s="155" t="s">
        <v>86</v>
      </c>
      <c r="C183" s="155" t="s">
        <v>289</v>
      </c>
      <c r="D183" s="155" t="s">
        <v>290</v>
      </c>
      <c r="E183" s="156">
        <v>39</v>
      </c>
      <c r="F183" s="156" t="s">
        <v>89</v>
      </c>
      <c r="G183" s="156">
        <f t="shared" si="8"/>
        <v>975</v>
      </c>
      <c r="H183" s="156">
        <v>5</v>
      </c>
      <c r="I183" s="156" t="s">
        <v>90</v>
      </c>
      <c r="J183" s="156">
        <f t="shared" si="9"/>
        <v>250</v>
      </c>
      <c r="K183" s="156"/>
      <c r="L183" s="148">
        <v>200</v>
      </c>
      <c r="M183" s="148">
        <f t="shared" si="10"/>
        <v>0</v>
      </c>
      <c r="N183" s="148">
        <f t="shared" si="11"/>
        <v>1225</v>
      </c>
    </row>
    <row r="184" spans="1:14" ht="24.75" customHeight="1">
      <c r="A184" s="34">
        <v>182</v>
      </c>
      <c r="B184" s="155" t="s">
        <v>86</v>
      </c>
      <c r="C184" s="155" t="s">
        <v>289</v>
      </c>
      <c r="D184" s="155" t="s">
        <v>291</v>
      </c>
      <c r="E184" s="156">
        <v>15</v>
      </c>
      <c r="F184" s="156" t="s">
        <v>89</v>
      </c>
      <c r="G184" s="156">
        <f t="shared" si="8"/>
        <v>375</v>
      </c>
      <c r="H184" s="156">
        <v>1</v>
      </c>
      <c r="I184" s="156" t="s">
        <v>90</v>
      </c>
      <c r="J184" s="156">
        <f t="shared" si="9"/>
        <v>50</v>
      </c>
      <c r="K184" s="156"/>
      <c r="L184" s="148">
        <v>200</v>
      </c>
      <c r="M184" s="148">
        <f t="shared" si="10"/>
        <v>0</v>
      </c>
      <c r="N184" s="148">
        <f t="shared" si="11"/>
        <v>425</v>
      </c>
    </row>
    <row r="185" spans="1:14" ht="24.75" customHeight="1">
      <c r="A185" s="34">
        <v>183</v>
      </c>
      <c r="B185" s="155" t="s">
        <v>86</v>
      </c>
      <c r="C185" s="155" t="s">
        <v>289</v>
      </c>
      <c r="D185" s="155" t="s">
        <v>292</v>
      </c>
      <c r="E185" s="156">
        <v>18</v>
      </c>
      <c r="F185" s="156" t="s">
        <v>89</v>
      </c>
      <c r="G185" s="156">
        <f t="shared" si="8"/>
        <v>450</v>
      </c>
      <c r="H185" s="156"/>
      <c r="I185" s="156" t="s">
        <v>90</v>
      </c>
      <c r="J185" s="156">
        <f t="shared" si="9"/>
        <v>0</v>
      </c>
      <c r="K185" s="156"/>
      <c r="L185" s="148">
        <v>200</v>
      </c>
      <c r="M185" s="148">
        <f t="shared" si="10"/>
        <v>0</v>
      </c>
      <c r="N185" s="148">
        <f t="shared" si="11"/>
        <v>450</v>
      </c>
    </row>
    <row r="186" spans="1:14" ht="24.75" customHeight="1">
      <c r="A186" s="34">
        <v>184</v>
      </c>
      <c r="B186" s="155" t="s">
        <v>86</v>
      </c>
      <c r="C186" s="155" t="s">
        <v>289</v>
      </c>
      <c r="D186" s="155" t="s">
        <v>293</v>
      </c>
      <c r="E186" s="156">
        <v>12</v>
      </c>
      <c r="F186" s="156" t="s">
        <v>89</v>
      </c>
      <c r="G186" s="156">
        <f t="shared" si="8"/>
        <v>300</v>
      </c>
      <c r="H186" s="156">
        <v>2</v>
      </c>
      <c r="I186" s="156" t="s">
        <v>90</v>
      </c>
      <c r="J186" s="156">
        <f t="shared" si="9"/>
        <v>100</v>
      </c>
      <c r="K186" s="156"/>
      <c r="L186" s="148">
        <v>200</v>
      </c>
      <c r="M186" s="148">
        <f t="shared" si="10"/>
        <v>0</v>
      </c>
      <c r="N186" s="148">
        <f t="shared" si="11"/>
        <v>400</v>
      </c>
    </row>
    <row r="187" spans="1:14" ht="24.75" customHeight="1">
      <c r="A187" s="34">
        <v>185</v>
      </c>
      <c r="B187" s="155" t="s">
        <v>86</v>
      </c>
      <c r="C187" s="155" t="s">
        <v>294</v>
      </c>
      <c r="D187" s="155" t="s">
        <v>295</v>
      </c>
      <c r="E187" s="156">
        <v>21</v>
      </c>
      <c r="F187" s="156" t="s">
        <v>89</v>
      </c>
      <c r="G187" s="156">
        <f t="shared" si="8"/>
        <v>525</v>
      </c>
      <c r="H187" s="156"/>
      <c r="I187" s="156" t="s">
        <v>90</v>
      </c>
      <c r="J187" s="156">
        <f t="shared" si="9"/>
        <v>0</v>
      </c>
      <c r="K187" s="156"/>
      <c r="L187" s="148">
        <v>200</v>
      </c>
      <c r="M187" s="148">
        <f t="shared" si="10"/>
        <v>0</v>
      </c>
      <c r="N187" s="148">
        <f t="shared" si="11"/>
        <v>525</v>
      </c>
    </row>
    <row r="188" spans="1:14" ht="24.75" customHeight="1">
      <c r="A188" s="34">
        <v>186</v>
      </c>
      <c r="B188" s="155" t="s">
        <v>86</v>
      </c>
      <c r="C188" s="155" t="s">
        <v>296</v>
      </c>
      <c r="D188" s="155" t="s">
        <v>297</v>
      </c>
      <c r="E188" s="156">
        <v>24</v>
      </c>
      <c r="F188" s="156" t="s">
        <v>89</v>
      </c>
      <c r="G188" s="156">
        <f t="shared" si="8"/>
        <v>600</v>
      </c>
      <c r="H188" s="156"/>
      <c r="I188" s="156" t="s">
        <v>90</v>
      </c>
      <c r="J188" s="156">
        <f t="shared" si="9"/>
        <v>0</v>
      </c>
      <c r="K188" s="156"/>
      <c r="L188" s="148">
        <v>200</v>
      </c>
      <c r="M188" s="148">
        <f t="shared" si="10"/>
        <v>0</v>
      </c>
      <c r="N188" s="148">
        <f t="shared" si="11"/>
        <v>600</v>
      </c>
    </row>
    <row r="189" spans="1:14" ht="24.75" customHeight="1">
      <c r="A189" s="34">
        <v>187</v>
      </c>
      <c r="B189" s="155" t="s">
        <v>86</v>
      </c>
      <c r="C189" s="155" t="s">
        <v>298</v>
      </c>
      <c r="D189" s="155" t="s">
        <v>299</v>
      </c>
      <c r="E189" s="156">
        <v>20</v>
      </c>
      <c r="F189" s="156" t="s">
        <v>89</v>
      </c>
      <c r="G189" s="156">
        <f t="shared" si="8"/>
        <v>500</v>
      </c>
      <c r="H189" s="156">
        <v>5</v>
      </c>
      <c r="I189" s="156" t="s">
        <v>90</v>
      </c>
      <c r="J189" s="156">
        <f t="shared" si="9"/>
        <v>250</v>
      </c>
      <c r="K189" s="167"/>
      <c r="L189" s="148">
        <v>200</v>
      </c>
      <c r="M189" s="148">
        <f t="shared" si="10"/>
        <v>0</v>
      </c>
      <c r="N189" s="148">
        <f t="shared" si="11"/>
        <v>750</v>
      </c>
    </row>
    <row r="190" spans="1:14" ht="24.75" customHeight="1">
      <c r="A190" s="34">
        <v>188</v>
      </c>
      <c r="B190" s="155" t="s">
        <v>86</v>
      </c>
      <c r="C190" s="155" t="s">
        <v>298</v>
      </c>
      <c r="D190" s="155" t="s">
        <v>300</v>
      </c>
      <c r="E190" s="156">
        <v>24.5</v>
      </c>
      <c r="F190" s="156" t="s">
        <v>89</v>
      </c>
      <c r="G190" s="156">
        <f t="shared" si="8"/>
        <v>612.5</v>
      </c>
      <c r="H190" s="156"/>
      <c r="I190" s="156" t="s">
        <v>90</v>
      </c>
      <c r="J190" s="156">
        <f t="shared" si="9"/>
        <v>0</v>
      </c>
      <c r="K190" s="167"/>
      <c r="L190" s="148">
        <v>200</v>
      </c>
      <c r="M190" s="148">
        <f t="shared" si="10"/>
        <v>0</v>
      </c>
      <c r="N190" s="148">
        <f t="shared" si="11"/>
        <v>612.5</v>
      </c>
    </row>
    <row r="191" spans="1:14" ht="24.75" customHeight="1">
      <c r="A191" s="34">
        <v>189</v>
      </c>
      <c r="B191" s="165" t="s">
        <v>86</v>
      </c>
      <c r="C191" s="165" t="s">
        <v>298</v>
      </c>
      <c r="D191" s="165" t="s">
        <v>301</v>
      </c>
      <c r="E191" s="166">
        <v>10.9</v>
      </c>
      <c r="F191" s="156" t="s">
        <v>89</v>
      </c>
      <c r="G191" s="156">
        <f t="shared" si="8"/>
        <v>272.5</v>
      </c>
      <c r="H191" s="166">
        <v>9</v>
      </c>
      <c r="I191" s="156" t="s">
        <v>90</v>
      </c>
      <c r="J191" s="156">
        <f t="shared" si="9"/>
        <v>450</v>
      </c>
      <c r="K191" s="166"/>
      <c r="L191" s="148">
        <v>200</v>
      </c>
      <c r="M191" s="148">
        <f t="shared" si="10"/>
        <v>0</v>
      </c>
      <c r="N191" s="148">
        <f t="shared" si="11"/>
        <v>722.5</v>
      </c>
    </row>
    <row r="192" spans="1:14" ht="24.75" customHeight="1">
      <c r="A192" s="34">
        <v>190</v>
      </c>
      <c r="B192" s="155" t="s">
        <v>86</v>
      </c>
      <c r="C192" s="155" t="s">
        <v>298</v>
      </c>
      <c r="D192" s="155" t="s">
        <v>302</v>
      </c>
      <c r="E192" s="156">
        <v>20</v>
      </c>
      <c r="F192" s="156" t="s">
        <v>89</v>
      </c>
      <c r="G192" s="156">
        <f t="shared" si="8"/>
        <v>500</v>
      </c>
      <c r="H192" s="156">
        <v>2</v>
      </c>
      <c r="I192" s="156" t="s">
        <v>90</v>
      </c>
      <c r="J192" s="156">
        <f t="shared" si="9"/>
        <v>100</v>
      </c>
      <c r="K192" s="156"/>
      <c r="L192" s="148">
        <v>200</v>
      </c>
      <c r="M192" s="148">
        <f t="shared" si="10"/>
        <v>0</v>
      </c>
      <c r="N192" s="148">
        <f t="shared" si="11"/>
        <v>600</v>
      </c>
    </row>
    <row r="193" spans="1:14" ht="24.75" customHeight="1">
      <c r="A193" s="34">
        <v>191</v>
      </c>
      <c r="B193" s="155" t="s">
        <v>86</v>
      </c>
      <c r="C193" s="155" t="s">
        <v>298</v>
      </c>
      <c r="D193" s="155" t="s">
        <v>303</v>
      </c>
      <c r="E193" s="156">
        <v>37.5</v>
      </c>
      <c r="F193" s="156" t="s">
        <v>89</v>
      </c>
      <c r="G193" s="156">
        <f t="shared" si="8"/>
        <v>937.5</v>
      </c>
      <c r="H193" s="156">
        <v>1.5</v>
      </c>
      <c r="I193" s="156" t="s">
        <v>90</v>
      </c>
      <c r="J193" s="156">
        <f t="shared" si="9"/>
        <v>75</v>
      </c>
      <c r="K193" s="156"/>
      <c r="L193" s="148">
        <v>200</v>
      </c>
      <c r="M193" s="148">
        <f t="shared" si="10"/>
        <v>0</v>
      </c>
      <c r="N193" s="148">
        <f t="shared" si="11"/>
        <v>1012.5</v>
      </c>
    </row>
    <row r="194" spans="1:14" ht="24.75" customHeight="1">
      <c r="A194" s="34">
        <v>192</v>
      </c>
      <c r="B194" s="155" t="s">
        <v>86</v>
      </c>
      <c r="C194" s="155" t="s">
        <v>298</v>
      </c>
      <c r="D194" s="155" t="s">
        <v>304</v>
      </c>
      <c r="E194" s="156">
        <v>22.6</v>
      </c>
      <c r="F194" s="156" t="s">
        <v>89</v>
      </c>
      <c r="G194" s="156">
        <f t="shared" si="8"/>
        <v>565</v>
      </c>
      <c r="H194" s="156"/>
      <c r="I194" s="156" t="s">
        <v>90</v>
      </c>
      <c r="J194" s="156">
        <f t="shared" si="9"/>
        <v>0</v>
      </c>
      <c r="K194" s="156"/>
      <c r="L194" s="148">
        <v>200</v>
      </c>
      <c r="M194" s="148">
        <f t="shared" si="10"/>
        <v>0</v>
      </c>
      <c r="N194" s="148">
        <f t="shared" si="11"/>
        <v>565</v>
      </c>
    </row>
    <row r="195" spans="1:14" ht="24.75" customHeight="1">
      <c r="A195" s="34">
        <v>193</v>
      </c>
      <c r="B195" s="155" t="s">
        <v>86</v>
      </c>
      <c r="C195" s="155" t="s">
        <v>298</v>
      </c>
      <c r="D195" s="155" t="s">
        <v>305</v>
      </c>
      <c r="E195" s="156">
        <v>27.5</v>
      </c>
      <c r="F195" s="156" t="s">
        <v>89</v>
      </c>
      <c r="G195" s="156">
        <f t="shared" si="8"/>
        <v>687.5</v>
      </c>
      <c r="H195" s="156">
        <v>8</v>
      </c>
      <c r="I195" s="156" t="s">
        <v>90</v>
      </c>
      <c r="J195" s="156">
        <f t="shared" si="9"/>
        <v>400</v>
      </c>
      <c r="K195" s="156"/>
      <c r="L195" s="148">
        <v>200</v>
      </c>
      <c r="M195" s="148">
        <f t="shared" si="10"/>
        <v>0</v>
      </c>
      <c r="N195" s="148">
        <f t="shared" si="11"/>
        <v>1087.5</v>
      </c>
    </row>
    <row r="196" spans="1:14" ht="24.75" customHeight="1">
      <c r="A196" s="34">
        <v>194</v>
      </c>
      <c r="B196" s="155" t="s">
        <v>86</v>
      </c>
      <c r="C196" s="155" t="s">
        <v>298</v>
      </c>
      <c r="D196" s="155" t="s">
        <v>306</v>
      </c>
      <c r="E196" s="156">
        <v>31.5</v>
      </c>
      <c r="F196" s="156" t="s">
        <v>89</v>
      </c>
      <c r="G196" s="156">
        <f aca="true" t="shared" si="12" ref="G196:G206">E196*F196</f>
        <v>787.5</v>
      </c>
      <c r="H196" s="156">
        <v>3.5</v>
      </c>
      <c r="I196" s="156" t="s">
        <v>90</v>
      </c>
      <c r="J196" s="156">
        <f aca="true" t="shared" si="13" ref="J196:J206">H196*I196</f>
        <v>175</v>
      </c>
      <c r="K196" s="156"/>
      <c r="L196" s="148">
        <v>200</v>
      </c>
      <c r="M196" s="148">
        <f aca="true" t="shared" si="14" ref="M196:M206">K196*L196</f>
        <v>0</v>
      </c>
      <c r="N196" s="148">
        <f aca="true" t="shared" si="15" ref="N196:N206">J196+G196+M196</f>
        <v>962.5</v>
      </c>
    </row>
    <row r="197" spans="1:14" ht="24.75" customHeight="1">
      <c r="A197" s="34">
        <v>195</v>
      </c>
      <c r="B197" s="155" t="s">
        <v>86</v>
      </c>
      <c r="C197" s="155" t="s">
        <v>298</v>
      </c>
      <c r="D197" s="155" t="s">
        <v>307</v>
      </c>
      <c r="E197" s="156">
        <v>21</v>
      </c>
      <c r="F197" s="156" t="s">
        <v>89</v>
      </c>
      <c r="G197" s="156">
        <f t="shared" si="12"/>
        <v>525</v>
      </c>
      <c r="H197" s="156">
        <v>3</v>
      </c>
      <c r="I197" s="156" t="s">
        <v>90</v>
      </c>
      <c r="J197" s="156">
        <f t="shared" si="13"/>
        <v>150</v>
      </c>
      <c r="K197" s="156"/>
      <c r="L197" s="148">
        <v>200</v>
      </c>
      <c r="M197" s="148">
        <f t="shared" si="14"/>
        <v>0</v>
      </c>
      <c r="N197" s="148">
        <f t="shared" si="15"/>
        <v>675</v>
      </c>
    </row>
    <row r="198" spans="1:14" ht="24.75" customHeight="1">
      <c r="A198" s="34">
        <v>196</v>
      </c>
      <c r="B198" s="155" t="s">
        <v>86</v>
      </c>
      <c r="C198" s="155" t="s">
        <v>298</v>
      </c>
      <c r="D198" s="155" t="s">
        <v>308</v>
      </c>
      <c r="E198" s="156">
        <v>14</v>
      </c>
      <c r="F198" s="156" t="s">
        <v>89</v>
      </c>
      <c r="G198" s="156">
        <f t="shared" si="12"/>
        <v>350</v>
      </c>
      <c r="H198" s="156">
        <v>7</v>
      </c>
      <c r="I198" s="156" t="s">
        <v>90</v>
      </c>
      <c r="J198" s="156">
        <f t="shared" si="13"/>
        <v>350</v>
      </c>
      <c r="K198" s="156"/>
      <c r="L198" s="148">
        <v>200</v>
      </c>
      <c r="M198" s="148">
        <f t="shared" si="14"/>
        <v>0</v>
      </c>
      <c r="N198" s="148">
        <f t="shared" si="15"/>
        <v>700</v>
      </c>
    </row>
    <row r="199" spans="1:14" ht="24.75" customHeight="1">
      <c r="A199" s="34">
        <v>197</v>
      </c>
      <c r="B199" s="155" t="s">
        <v>86</v>
      </c>
      <c r="C199" s="155" t="s">
        <v>298</v>
      </c>
      <c r="D199" s="155" t="s">
        <v>309</v>
      </c>
      <c r="E199" s="156">
        <v>11</v>
      </c>
      <c r="F199" s="156" t="s">
        <v>89</v>
      </c>
      <c r="G199" s="156">
        <f t="shared" si="12"/>
        <v>275</v>
      </c>
      <c r="H199" s="156"/>
      <c r="I199" s="156" t="s">
        <v>90</v>
      </c>
      <c r="J199" s="156">
        <f t="shared" si="13"/>
        <v>0</v>
      </c>
      <c r="K199" s="156"/>
      <c r="L199" s="148">
        <v>200</v>
      </c>
      <c r="M199" s="148">
        <f t="shared" si="14"/>
        <v>0</v>
      </c>
      <c r="N199" s="148">
        <f t="shared" si="15"/>
        <v>275</v>
      </c>
    </row>
    <row r="200" spans="1:14" ht="24.75" customHeight="1">
      <c r="A200" s="34">
        <v>198</v>
      </c>
      <c r="B200" s="155" t="s">
        <v>86</v>
      </c>
      <c r="C200" s="155" t="s">
        <v>298</v>
      </c>
      <c r="D200" s="155" t="s">
        <v>310</v>
      </c>
      <c r="E200" s="156">
        <v>27</v>
      </c>
      <c r="F200" s="156" t="s">
        <v>89</v>
      </c>
      <c r="G200" s="156">
        <f t="shared" si="12"/>
        <v>675</v>
      </c>
      <c r="H200" s="156">
        <v>1.5</v>
      </c>
      <c r="I200" s="156" t="s">
        <v>90</v>
      </c>
      <c r="J200" s="156">
        <f t="shared" si="13"/>
        <v>75</v>
      </c>
      <c r="K200" s="156"/>
      <c r="L200" s="148">
        <v>200</v>
      </c>
      <c r="M200" s="148">
        <f t="shared" si="14"/>
        <v>0</v>
      </c>
      <c r="N200" s="148">
        <f t="shared" si="15"/>
        <v>750</v>
      </c>
    </row>
    <row r="201" spans="1:14" ht="24.75" customHeight="1">
      <c r="A201" s="34">
        <v>199</v>
      </c>
      <c r="B201" s="155" t="s">
        <v>86</v>
      </c>
      <c r="C201" s="155" t="s">
        <v>298</v>
      </c>
      <c r="D201" s="155" t="s">
        <v>311</v>
      </c>
      <c r="E201" s="156">
        <v>7.6</v>
      </c>
      <c r="F201" s="156" t="s">
        <v>89</v>
      </c>
      <c r="G201" s="156">
        <f t="shared" si="12"/>
        <v>190</v>
      </c>
      <c r="H201" s="156">
        <v>5</v>
      </c>
      <c r="I201" s="156" t="s">
        <v>90</v>
      </c>
      <c r="J201" s="156">
        <f t="shared" si="13"/>
        <v>250</v>
      </c>
      <c r="K201" s="156"/>
      <c r="L201" s="148">
        <v>200</v>
      </c>
      <c r="M201" s="148">
        <f t="shared" si="14"/>
        <v>0</v>
      </c>
      <c r="N201" s="148">
        <f t="shared" si="15"/>
        <v>440</v>
      </c>
    </row>
    <row r="202" spans="1:14" ht="24.75" customHeight="1">
      <c r="A202" s="34">
        <v>200</v>
      </c>
      <c r="B202" s="155" t="s">
        <v>86</v>
      </c>
      <c r="C202" s="155" t="s">
        <v>298</v>
      </c>
      <c r="D202" s="155" t="s">
        <v>312</v>
      </c>
      <c r="E202" s="156">
        <v>12</v>
      </c>
      <c r="F202" s="156" t="s">
        <v>89</v>
      </c>
      <c r="G202" s="156">
        <f t="shared" si="12"/>
        <v>300</v>
      </c>
      <c r="H202" s="156">
        <v>4</v>
      </c>
      <c r="I202" s="156" t="s">
        <v>90</v>
      </c>
      <c r="J202" s="156">
        <f t="shared" si="13"/>
        <v>200</v>
      </c>
      <c r="K202" s="156"/>
      <c r="L202" s="148">
        <v>200</v>
      </c>
      <c r="M202" s="148">
        <f t="shared" si="14"/>
        <v>0</v>
      </c>
      <c r="N202" s="148">
        <f t="shared" si="15"/>
        <v>500</v>
      </c>
    </row>
    <row r="203" spans="1:14" ht="24.75" customHeight="1">
      <c r="A203" s="34">
        <v>201</v>
      </c>
      <c r="B203" s="155" t="s">
        <v>86</v>
      </c>
      <c r="C203" s="155" t="s">
        <v>298</v>
      </c>
      <c r="D203" s="155" t="s">
        <v>313</v>
      </c>
      <c r="E203" s="156">
        <v>11</v>
      </c>
      <c r="F203" s="156" t="s">
        <v>89</v>
      </c>
      <c r="G203" s="156">
        <f t="shared" si="12"/>
        <v>275</v>
      </c>
      <c r="H203" s="156">
        <v>3</v>
      </c>
      <c r="I203" s="156" t="s">
        <v>90</v>
      </c>
      <c r="J203" s="156">
        <f t="shared" si="13"/>
        <v>150</v>
      </c>
      <c r="K203" s="156"/>
      <c r="L203" s="148">
        <v>200</v>
      </c>
      <c r="M203" s="148">
        <f t="shared" si="14"/>
        <v>0</v>
      </c>
      <c r="N203" s="148">
        <f t="shared" si="15"/>
        <v>425</v>
      </c>
    </row>
    <row r="204" spans="1:14" ht="24.75" customHeight="1">
      <c r="A204" s="34">
        <v>202</v>
      </c>
      <c r="B204" s="160" t="s">
        <v>86</v>
      </c>
      <c r="C204" s="160" t="s">
        <v>298</v>
      </c>
      <c r="D204" s="160" t="s">
        <v>314</v>
      </c>
      <c r="E204" s="161">
        <v>12.5</v>
      </c>
      <c r="F204" s="156" t="s">
        <v>89</v>
      </c>
      <c r="G204" s="156">
        <f t="shared" si="12"/>
        <v>312.5</v>
      </c>
      <c r="H204" s="161"/>
      <c r="I204" s="156" t="s">
        <v>90</v>
      </c>
      <c r="J204" s="156">
        <f t="shared" si="13"/>
        <v>0</v>
      </c>
      <c r="K204" s="161"/>
      <c r="L204" s="148">
        <v>200</v>
      </c>
      <c r="M204" s="148">
        <f t="shared" si="14"/>
        <v>0</v>
      </c>
      <c r="N204" s="148">
        <f t="shared" si="15"/>
        <v>312.5</v>
      </c>
    </row>
    <row r="205" spans="1:14" ht="24.75" customHeight="1">
      <c r="A205" s="34">
        <v>203</v>
      </c>
      <c r="B205" s="168" t="s">
        <v>86</v>
      </c>
      <c r="C205" s="168" t="s">
        <v>315</v>
      </c>
      <c r="D205" s="155" t="s">
        <v>316</v>
      </c>
      <c r="E205" s="157"/>
      <c r="F205" s="156" t="s">
        <v>89</v>
      </c>
      <c r="G205" s="156">
        <f t="shared" si="12"/>
        <v>0</v>
      </c>
      <c r="H205" s="157">
        <v>2</v>
      </c>
      <c r="I205" s="156" t="s">
        <v>90</v>
      </c>
      <c r="J205" s="156">
        <f t="shared" si="13"/>
        <v>100</v>
      </c>
      <c r="K205" s="157"/>
      <c r="L205" s="148">
        <v>200</v>
      </c>
      <c r="M205" s="148">
        <f t="shared" si="14"/>
        <v>0</v>
      </c>
      <c r="N205" s="148">
        <f t="shared" si="15"/>
        <v>100</v>
      </c>
    </row>
    <row r="206" spans="1:14" ht="24.75" customHeight="1">
      <c r="A206" s="169" t="s">
        <v>317</v>
      </c>
      <c r="B206" s="155"/>
      <c r="C206" s="132"/>
      <c r="D206" s="170"/>
      <c r="E206" s="167">
        <f>SUM(E3:E205)</f>
        <v>3733.6</v>
      </c>
      <c r="F206" s="156" t="s">
        <v>89</v>
      </c>
      <c r="G206" s="156">
        <f t="shared" si="12"/>
        <v>93340</v>
      </c>
      <c r="H206" s="167">
        <f>SUM(H3:H205)</f>
        <v>573</v>
      </c>
      <c r="I206" s="156" t="s">
        <v>90</v>
      </c>
      <c r="J206" s="156">
        <f t="shared" si="13"/>
        <v>28650</v>
      </c>
      <c r="K206" s="167" t="s">
        <v>318</v>
      </c>
      <c r="L206" s="148">
        <v>200</v>
      </c>
      <c r="M206" s="148">
        <f t="shared" si="14"/>
        <v>11000</v>
      </c>
      <c r="N206" s="148">
        <f t="shared" si="15"/>
        <v>132990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25">
      <selection activeCell="K46" sqref="K46"/>
    </sheetView>
  </sheetViews>
  <sheetFormatPr defaultColWidth="9.00390625" defaultRowHeight="14.25"/>
  <cols>
    <col min="1" max="1" width="4.125" style="0" customWidth="1"/>
    <col min="2" max="2" width="5.25390625" style="0" customWidth="1"/>
    <col min="3" max="3" width="8.625" style="0" customWidth="1"/>
    <col min="4" max="4" width="5.50390625" style="0" customWidth="1"/>
    <col min="8" max="10" width="9.00390625" style="66" customWidth="1"/>
  </cols>
  <sheetData>
    <row r="1" spans="1:14" ht="75.75" customHeight="1">
      <c r="A1" s="139" t="s">
        <v>319</v>
      </c>
      <c r="B1" s="139"/>
      <c r="C1" s="139"/>
      <c r="D1" s="139"/>
      <c r="E1" s="139"/>
      <c r="F1" s="139"/>
      <c r="G1" s="139"/>
      <c r="H1" s="140"/>
      <c r="I1" s="140"/>
      <c r="J1" s="140"/>
      <c r="K1" s="139"/>
      <c r="L1" s="139"/>
      <c r="M1" s="139"/>
      <c r="N1" s="139"/>
    </row>
    <row r="2" spans="1:14" ht="54" customHeight="1">
      <c r="A2" s="26" t="s">
        <v>1</v>
      </c>
      <c r="B2" s="26" t="s">
        <v>2</v>
      </c>
      <c r="C2" s="141" t="s">
        <v>3</v>
      </c>
      <c r="D2" s="26" t="s">
        <v>4</v>
      </c>
      <c r="E2" s="26" t="s">
        <v>320</v>
      </c>
      <c r="F2" s="27" t="s">
        <v>6</v>
      </c>
      <c r="G2" s="27" t="s">
        <v>7</v>
      </c>
      <c r="H2" s="42" t="s">
        <v>321</v>
      </c>
      <c r="I2" s="27" t="s">
        <v>9</v>
      </c>
      <c r="J2" s="27" t="s">
        <v>10</v>
      </c>
      <c r="K2" s="26" t="s">
        <v>322</v>
      </c>
      <c r="L2" s="27" t="s">
        <v>84</v>
      </c>
      <c r="M2" s="27" t="s">
        <v>85</v>
      </c>
      <c r="N2" s="27" t="s">
        <v>11</v>
      </c>
    </row>
    <row r="3" spans="1:14" ht="14.25">
      <c r="A3" s="142">
        <v>1</v>
      </c>
      <c r="B3" s="142" t="s">
        <v>323</v>
      </c>
      <c r="C3" s="143" t="s">
        <v>324</v>
      </c>
      <c r="D3" s="142" t="s">
        <v>325</v>
      </c>
      <c r="E3" s="142">
        <v>39</v>
      </c>
      <c r="F3" s="142">
        <v>25</v>
      </c>
      <c r="G3" s="142">
        <f>E3*F3</f>
        <v>975</v>
      </c>
      <c r="H3" s="121">
        <v>3</v>
      </c>
      <c r="I3" s="121">
        <v>50</v>
      </c>
      <c r="J3" s="121">
        <f>H3*I3</f>
        <v>150</v>
      </c>
      <c r="K3" s="142"/>
      <c r="L3" s="86">
        <v>200</v>
      </c>
      <c r="M3" s="86">
        <f>K3*L3</f>
        <v>0</v>
      </c>
      <c r="N3" s="86">
        <f>G3+J3+M3</f>
        <v>1125</v>
      </c>
    </row>
    <row r="4" spans="1:14" ht="14.25">
      <c r="A4" s="142">
        <v>2</v>
      </c>
      <c r="B4" s="142" t="s">
        <v>323</v>
      </c>
      <c r="C4" s="143" t="s">
        <v>324</v>
      </c>
      <c r="D4" s="142" t="s">
        <v>326</v>
      </c>
      <c r="E4" s="142">
        <v>22</v>
      </c>
      <c r="F4" s="142">
        <v>25</v>
      </c>
      <c r="G4" s="142">
        <f aca="true" t="shared" si="0" ref="G4:G46">E4*F4</f>
        <v>550</v>
      </c>
      <c r="H4" s="121">
        <v>4</v>
      </c>
      <c r="I4" s="121">
        <v>50</v>
      </c>
      <c r="J4" s="121">
        <f aca="true" t="shared" si="1" ref="J4:J46">H4*I4</f>
        <v>200</v>
      </c>
      <c r="K4" s="142"/>
      <c r="L4" s="86">
        <v>200</v>
      </c>
      <c r="M4" s="86">
        <f aca="true" t="shared" si="2" ref="M4:M46">K4*L4</f>
        <v>0</v>
      </c>
      <c r="N4" s="86">
        <f aca="true" t="shared" si="3" ref="N4:N46">G4+J4+M4</f>
        <v>750</v>
      </c>
    </row>
    <row r="5" spans="1:14" ht="14.25">
      <c r="A5" s="142">
        <v>3</v>
      </c>
      <c r="B5" s="142" t="s">
        <v>323</v>
      </c>
      <c r="C5" s="143" t="s">
        <v>324</v>
      </c>
      <c r="D5" s="142" t="s">
        <v>327</v>
      </c>
      <c r="E5" s="142">
        <v>36</v>
      </c>
      <c r="F5" s="142">
        <v>25</v>
      </c>
      <c r="G5" s="142">
        <f t="shared" si="0"/>
        <v>900</v>
      </c>
      <c r="H5" s="121">
        <v>4</v>
      </c>
      <c r="I5" s="121">
        <v>50</v>
      </c>
      <c r="J5" s="121">
        <f t="shared" si="1"/>
        <v>200</v>
      </c>
      <c r="K5" s="142"/>
      <c r="L5" s="86">
        <v>200</v>
      </c>
      <c r="M5" s="86">
        <f t="shared" si="2"/>
        <v>0</v>
      </c>
      <c r="N5" s="86">
        <f t="shared" si="3"/>
        <v>1100</v>
      </c>
    </row>
    <row r="6" spans="1:14" ht="14.25">
      <c r="A6" s="142">
        <v>4</v>
      </c>
      <c r="B6" s="142" t="s">
        <v>323</v>
      </c>
      <c r="C6" s="143" t="s">
        <v>324</v>
      </c>
      <c r="D6" s="142" t="s">
        <v>328</v>
      </c>
      <c r="E6" s="142">
        <v>33</v>
      </c>
      <c r="F6" s="142">
        <v>25</v>
      </c>
      <c r="G6" s="142">
        <f t="shared" si="0"/>
        <v>825</v>
      </c>
      <c r="H6" s="121">
        <v>6</v>
      </c>
      <c r="I6" s="121">
        <v>50</v>
      </c>
      <c r="J6" s="121">
        <f t="shared" si="1"/>
        <v>300</v>
      </c>
      <c r="K6" s="142"/>
      <c r="L6" s="86">
        <v>200</v>
      </c>
      <c r="M6" s="86">
        <f t="shared" si="2"/>
        <v>0</v>
      </c>
      <c r="N6" s="86">
        <f t="shared" si="3"/>
        <v>1125</v>
      </c>
    </row>
    <row r="7" spans="1:14" ht="14.25">
      <c r="A7" s="142">
        <v>5</v>
      </c>
      <c r="B7" s="142" t="s">
        <v>323</v>
      </c>
      <c r="C7" s="143" t="s">
        <v>324</v>
      </c>
      <c r="D7" s="142" t="s">
        <v>329</v>
      </c>
      <c r="E7" s="142">
        <v>4</v>
      </c>
      <c r="F7" s="142">
        <v>25</v>
      </c>
      <c r="G7" s="142">
        <f t="shared" si="0"/>
        <v>100</v>
      </c>
      <c r="H7" s="121">
        <v>3</v>
      </c>
      <c r="I7" s="121">
        <v>50</v>
      </c>
      <c r="J7" s="121">
        <f t="shared" si="1"/>
        <v>150</v>
      </c>
      <c r="K7" s="142"/>
      <c r="L7" s="86">
        <v>200</v>
      </c>
      <c r="M7" s="86">
        <f t="shared" si="2"/>
        <v>0</v>
      </c>
      <c r="N7" s="86">
        <f t="shared" si="3"/>
        <v>250</v>
      </c>
    </row>
    <row r="8" spans="1:14" ht="14.25">
      <c r="A8" s="142">
        <v>6</v>
      </c>
      <c r="B8" s="142" t="s">
        <v>323</v>
      </c>
      <c r="C8" s="143" t="s">
        <v>324</v>
      </c>
      <c r="D8" s="142" t="s">
        <v>330</v>
      </c>
      <c r="E8" s="142">
        <v>14</v>
      </c>
      <c r="F8" s="142">
        <v>25</v>
      </c>
      <c r="G8" s="142">
        <f t="shared" si="0"/>
        <v>350</v>
      </c>
      <c r="H8" s="121">
        <v>2</v>
      </c>
      <c r="I8" s="121">
        <v>50</v>
      </c>
      <c r="J8" s="121">
        <f t="shared" si="1"/>
        <v>100</v>
      </c>
      <c r="K8" s="142"/>
      <c r="L8" s="86">
        <v>200</v>
      </c>
      <c r="M8" s="86">
        <f t="shared" si="2"/>
        <v>0</v>
      </c>
      <c r="N8" s="86">
        <f t="shared" si="3"/>
        <v>450</v>
      </c>
    </row>
    <row r="9" spans="1:14" ht="14.25">
      <c r="A9" s="142">
        <v>7</v>
      </c>
      <c r="B9" s="142" t="s">
        <v>323</v>
      </c>
      <c r="C9" s="143" t="s">
        <v>324</v>
      </c>
      <c r="D9" s="142" t="s">
        <v>331</v>
      </c>
      <c r="E9" s="142">
        <v>25</v>
      </c>
      <c r="F9" s="142">
        <v>25</v>
      </c>
      <c r="G9" s="142">
        <f t="shared" si="0"/>
        <v>625</v>
      </c>
      <c r="H9" s="121">
        <v>6</v>
      </c>
      <c r="I9" s="121">
        <v>50</v>
      </c>
      <c r="J9" s="121">
        <f t="shared" si="1"/>
        <v>300</v>
      </c>
      <c r="K9" s="142"/>
      <c r="L9" s="86">
        <v>200</v>
      </c>
      <c r="M9" s="86">
        <f t="shared" si="2"/>
        <v>0</v>
      </c>
      <c r="N9" s="86">
        <f t="shared" si="3"/>
        <v>925</v>
      </c>
    </row>
    <row r="10" spans="1:14" ht="14.25">
      <c r="A10" s="142">
        <v>8</v>
      </c>
      <c r="B10" s="142" t="s">
        <v>323</v>
      </c>
      <c r="C10" s="143" t="s">
        <v>324</v>
      </c>
      <c r="D10" s="142" t="s">
        <v>332</v>
      </c>
      <c r="E10" s="142">
        <v>15</v>
      </c>
      <c r="F10" s="142">
        <v>25</v>
      </c>
      <c r="G10" s="142">
        <f t="shared" si="0"/>
        <v>375</v>
      </c>
      <c r="H10" s="121">
        <v>4</v>
      </c>
      <c r="I10" s="121">
        <v>50</v>
      </c>
      <c r="J10" s="121">
        <f t="shared" si="1"/>
        <v>200</v>
      </c>
      <c r="K10" s="142"/>
      <c r="L10" s="86">
        <v>200</v>
      </c>
      <c r="M10" s="86">
        <f t="shared" si="2"/>
        <v>0</v>
      </c>
      <c r="N10" s="86">
        <f t="shared" si="3"/>
        <v>575</v>
      </c>
    </row>
    <row r="11" spans="1:14" ht="14.25">
      <c r="A11" s="142">
        <v>9</v>
      </c>
      <c r="B11" s="142" t="s">
        <v>323</v>
      </c>
      <c r="C11" s="143" t="s">
        <v>324</v>
      </c>
      <c r="D11" s="142" t="s">
        <v>333</v>
      </c>
      <c r="E11" s="142">
        <v>30</v>
      </c>
      <c r="F11" s="142">
        <v>25</v>
      </c>
      <c r="G11" s="142">
        <f t="shared" si="0"/>
        <v>750</v>
      </c>
      <c r="H11" s="121"/>
      <c r="I11" s="121">
        <v>50</v>
      </c>
      <c r="J11" s="121">
        <f t="shared" si="1"/>
        <v>0</v>
      </c>
      <c r="K11" s="142">
        <v>41</v>
      </c>
      <c r="L11" s="86">
        <v>200</v>
      </c>
      <c r="M11" s="86">
        <f t="shared" si="2"/>
        <v>8200</v>
      </c>
      <c r="N11" s="86">
        <f t="shared" si="3"/>
        <v>8950</v>
      </c>
    </row>
    <row r="12" spans="1:14" ht="14.25">
      <c r="A12" s="142">
        <v>10</v>
      </c>
      <c r="B12" s="142" t="s">
        <v>323</v>
      </c>
      <c r="C12" s="143" t="s">
        <v>324</v>
      </c>
      <c r="D12" s="142" t="s">
        <v>334</v>
      </c>
      <c r="E12" s="142">
        <v>28</v>
      </c>
      <c r="F12" s="142">
        <v>25</v>
      </c>
      <c r="G12" s="142">
        <f t="shared" si="0"/>
        <v>700</v>
      </c>
      <c r="H12" s="121">
        <v>2</v>
      </c>
      <c r="I12" s="121">
        <v>50</v>
      </c>
      <c r="J12" s="121">
        <f t="shared" si="1"/>
        <v>100</v>
      </c>
      <c r="K12" s="142"/>
      <c r="L12" s="86">
        <v>200</v>
      </c>
      <c r="M12" s="86">
        <f t="shared" si="2"/>
        <v>0</v>
      </c>
      <c r="N12" s="86">
        <f t="shared" si="3"/>
        <v>800</v>
      </c>
    </row>
    <row r="13" spans="1:14" ht="14.25">
      <c r="A13" s="142">
        <v>11</v>
      </c>
      <c r="B13" s="142" t="s">
        <v>323</v>
      </c>
      <c r="C13" s="143" t="s">
        <v>324</v>
      </c>
      <c r="D13" s="142" t="s">
        <v>335</v>
      </c>
      <c r="E13" s="142">
        <v>24</v>
      </c>
      <c r="F13" s="142">
        <v>25</v>
      </c>
      <c r="G13" s="142">
        <f t="shared" si="0"/>
        <v>600</v>
      </c>
      <c r="H13" s="121">
        <v>1</v>
      </c>
      <c r="I13" s="121">
        <v>50</v>
      </c>
      <c r="J13" s="121">
        <f t="shared" si="1"/>
        <v>50</v>
      </c>
      <c r="K13" s="142"/>
      <c r="L13" s="86">
        <v>200</v>
      </c>
      <c r="M13" s="86">
        <f t="shared" si="2"/>
        <v>0</v>
      </c>
      <c r="N13" s="86">
        <f t="shared" si="3"/>
        <v>650</v>
      </c>
    </row>
    <row r="14" spans="1:14" ht="14.25">
      <c r="A14" s="142">
        <v>12</v>
      </c>
      <c r="B14" s="142" t="s">
        <v>323</v>
      </c>
      <c r="C14" s="143" t="s">
        <v>324</v>
      </c>
      <c r="D14" s="142" t="s">
        <v>336</v>
      </c>
      <c r="E14" s="142">
        <v>18</v>
      </c>
      <c r="F14" s="142">
        <v>25</v>
      </c>
      <c r="G14" s="142">
        <f t="shared" si="0"/>
        <v>450</v>
      </c>
      <c r="H14" s="121">
        <v>3</v>
      </c>
      <c r="I14" s="121">
        <v>50</v>
      </c>
      <c r="J14" s="121">
        <f t="shared" si="1"/>
        <v>150</v>
      </c>
      <c r="K14" s="142"/>
      <c r="L14" s="86">
        <v>200</v>
      </c>
      <c r="M14" s="86">
        <f t="shared" si="2"/>
        <v>0</v>
      </c>
      <c r="N14" s="86">
        <f t="shared" si="3"/>
        <v>600</v>
      </c>
    </row>
    <row r="15" spans="1:14" ht="14.25">
      <c r="A15" s="142">
        <v>13</v>
      </c>
      <c r="B15" s="142" t="s">
        <v>323</v>
      </c>
      <c r="C15" s="143" t="s">
        <v>324</v>
      </c>
      <c r="D15" s="142" t="s">
        <v>337</v>
      </c>
      <c r="E15" s="142">
        <v>23</v>
      </c>
      <c r="F15" s="142">
        <v>25</v>
      </c>
      <c r="G15" s="142">
        <f t="shared" si="0"/>
        <v>575</v>
      </c>
      <c r="H15" s="121">
        <v>4</v>
      </c>
      <c r="I15" s="121">
        <v>50</v>
      </c>
      <c r="J15" s="121">
        <f t="shared" si="1"/>
        <v>200</v>
      </c>
      <c r="K15" s="142"/>
      <c r="L15" s="86">
        <v>200</v>
      </c>
      <c r="M15" s="86">
        <f t="shared" si="2"/>
        <v>0</v>
      </c>
      <c r="N15" s="86">
        <f t="shared" si="3"/>
        <v>775</v>
      </c>
    </row>
    <row r="16" spans="1:14" ht="14.25">
      <c r="A16" s="142">
        <v>14</v>
      </c>
      <c r="B16" s="142" t="s">
        <v>323</v>
      </c>
      <c r="C16" s="143" t="s">
        <v>324</v>
      </c>
      <c r="D16" s="142" t="s">
        <v>338</v>
      </c>
      <c r="E16" s="142">
        <v>14</v>
      </c>
      <c r="F16" s="142">
        <v>25</v>
      </c>
      <c r="G16" s="142">
        <f t="shared" si="0"/>
        <v>350</v>
      </c>
      <c r="H16" s="121">
        <v>3</v>
      </c>
      <c r="I16" s="121">
        <v>50</v>
      </c>
      <c r="J16" s="121">
        <f t="shared" si="1"/>
        <v>150</v>
      </c>
      <c r="K16" s="142"/>
      <c r="L16" s="86">
        <v>200</v>
      </c>
      <c r="M16" s="86">
        <f t="shared" si="2"/>
        <v>0</v>
      </c>
      <c r="N16" s="86">
        <f t="shared" si="3"/>
        <v>500</v>
      </c>
    </row>
    <row r="17" spans="1:14" ht="14.25">
      <c r="A17" s="142">
        <v>15</v>
      </c>
      <c r="B17" s="142" t="s">
        <v>323</v>
      </c>
      <c r="C17" s="143" t="s">
        <v>324</v>
      </c>
      <c r="D17" s="142" t="s">
        <v>339</v>
      </c>
      <c r="E17" s="142">
        <v>14</v>
      </c>
      <c r="F17" s="142">
        <v>25</v>
      </c>
      <c r="G17" s="142">
        <f t="shared" si="0"/>
        <v>350</v>
      </c>
      <c r="H17" s="121"/>
      <c r="I17" s="121">
        <v>50</v>
      </c>
      <c r="J17" s="121">
        <f t="shared" si="1"/>
        <v>0</v>
      </c>
      <c r="K17" s="142"/>
      <c r="L17" s="86">
        <v>200</v>
      </c>
      <c r="M17" s="86">
        <f t="shared" si="2"/>
        <v>0</v>
      </c>
      <c r="N17" s="86">
        <f t="shared" si="3"/>
        <v>350</v>
      </c>
    </row>
    <row r="18" spans="1:14" ht="14.25">
      <c r="A18" s="142">
        <v>16</v>
      </c>
      <c r="B18" s="142" t="s">
        <v>323</v>
      </c>
      <c r="C18" s="143" t="s">
        <v>324</v>
      </c>
      <c r="D18" s="142" t="s">
        <v>340</v>
      </c>
      <c r="E18" s="142">
        <v>15</v>
      </c>
      <c r="F18" s="142">
        <v>25</v>
      </c>
      <c r="G18" s="142">
        <f t="shared" si="0"/>
        <v>375</v>
      </c>
      <c r="H18" s="121"/>
      <c r="I18" s="121">
        <v>50</v>
      </c>
      <c r="J18" s="121">
        <f t="shared" si="1"/>
        <v>0</v>
      </c>
      <c r="K18" s="142"/>
      <c r="L18" s="86">
        <v>200</v>
      </c>
      <c r="M18" s="86">
        <f t="shared" si="2"/>
        <v>0</v>
      </c>
      <c r="N18" s="86">
        <f t="shared" si="3"/>
        <v>375</v>
      </c>
    </row>
    <row r="19" spans="1:14" ht="14.25">
      <c r="A19" s="142">
        <v>17</v>
      </c>
      <c r="B19" s="142" t="s">
        <v>323</v>
      </c>
      <c r="C19" s="143" t="s">
        <v>324</v>
      </c>
      <c r="D19" s="142" t="s">
        <v>341</v>
      </c>
      <c r="E19" s="144">
        <v>14</v>
      </c>
      <c r="F19" s="142">
        <v>25</v>
      </c>
      <c r="G19" s="142">
        <f t="shared" si="0"/>
        <v>350</v>
      </c>
      <c r="H19" s="145"/>
      <c r="I19" s="121">
        <v>50</v>
      </c>
      <c r="J19" s="121">
        <f t="shared" si="1"/>
        <v>0</v>
      </c>
      <c r="K19" s="144"/>
      <c r="L19" s="86">
        <v>200</v>
      </c>
      <c r="M19" s="86">
        <f t="shared" si="2"/>
        <v>0</v>
      </c>
      <c r="N19" s="86">
        <f t="shared" si="3"/>
        <v>350</v>
      </c>
    </row>
    <row r="20" spans="1:14" ht="14.25">
      <c r="A20" s="142">
        <v>18</v>
      </c>
      <c r="B20" s="142" t="s">
        <v>323</v>
      </c>
      <c r="C20" s="143" t="s">
        <v>324</v>
      </c>
      <c r="D20" s="142" t="s">
        <v>342</v>
      </c>
      <c r="E20" s="144">
        <v>25</v>
      </c>
      <c r="F20" s="142">
        <v>25</v>
      </c>
      <c r="G20" s="142">
        <f t="shared" si="0"/>
        <v>625</v>
      </c>
      <c r="H20" s="145">
        <v>5</v>
      </c>
      <c r="I20" s="121">
        <v>50</v>
      </c>
      <c r="J20" s="121">
        <f t="shared" si="1"/>
        <v>250</v>
      </c>
      <c r="K20" s="144"/>
      <c r="L20" s="86">
        <v>200</v>
      </c>
      <c r="M20" s="86">
        <f t="shared" si="2"/>
        <v>0</v>
      </c>
      <c r="N20" s="86">
        <f t="shared" si="3"/>
        <v>875</v>
      </c>
    </row>
    <row r="21" spans="1:14" ht="14.25">
      <c r="A21" s="142">
        <v>19</v>
      </c>
      <c r="B21" s="142" t="s">
        <v>323</v>
      </c>
      <c r="C21" s="143" t="s">
        <v>324</v>
      </c>
      <c r="D21" s="142" t="s">
        <v>343</v>
      </c>
      <c r="E21" s="144">
        <v>10</v>
      </c>
      <c r="F21" s="142">
        <v>25</v>
      </c>
      <c r="G21" s="142">
        <f t="shared" si="0"/>
        <v>250</v>
      </c>
      <c r="H21" s="145">
        <v>3</v>
      </c>
      <c r="I21" s="121">
        <v>50</v>
      </c>
      <c r="J21" s="121">
        <f t="shared" si="1"/>
        <v>150</v>
      </c>
      <c r="K21" s="144"/>
      <c r="L21" s="86">
        <v>200</v>
      </c>
      <c r="M21" s="86">
        <f t="shared" si="2"/>
        <v>0</v>
      </c>
      <c r="N21" s="86">
        <f t="shared" si="3"/>
        <v>400</v>
      </c>
    </row>
    <row r="22" spans="1:14" ht="14.25">
      <c r="A22" s="142">
        <v>20</v>
      </c>
      <c r="B22" s="142" t="s">
        <v>323</v>
      </c>
      <c r="C22" s="143" t="s">
        <v>324</v>
      </c>
      <c r="D22" s="142" t="s">
        <v>344</v>
      </c>
      <c r="E22" s="144">
        <v>5</v>
      </c>
      <c r="F22" s="142">
        <v>25</v>
      </c>
      <c r="G22" s="142">
        <f t="shared" si="0"/>
        <v>125</v>
      </c>
      <c r="H22" s="145">
        <v>5</v>
      </c>
      <c r="I22" s="121">
        <v>50</v>
      </c>
      <c r="J22" s="121">
        <f t="shared" si="1"/>
        <v>250</v>
      </c>
      <c r="K22" s="144"/>
      <c r="L22" s="86">
        <v>200</v>
      </c>
      <c r="M22" s="86">
        <f t="shared" si="2"/>
        <v>0</v>
      </c>
      <c r="N22" s="86">
        <f t="shared" si="3"/>
        <v>375</v>
      </c>
    </row>
    <row r="23" spans="1:14" ht="14.25">
      <c r="A23" s="142">
        <v>21</v>
      </c>
      <c r="B23" s="142" t="s">
        <v>323</v>
      </c>
      <c r="C23" s="143" t="s">
        <v>324</v>
      </c>
      <c r="D23" s="142" t="s">
        <v>345</v>
      </c>
      <c r="E23" s="144">
        <v>30</v>
      </c>
      <c r="F23" s="142">
        <v>25</v>
      </c>
      <c r="G23" s="142">
        <f t="shared" si="0"/>
        <v>750</v>
      </c>
      <c r="H23" s="145"/>
      <c r="I23" s="121">
        <v>50</v>
      </c>
      <c r="J23" s="121">
        <f t="shared" si="1"/>
        <v>0</v>
      </c>
      <c r="K23" s="144"/>
      <c r="L23" s="86">
        <v>200</v>
      </c>
      <c r="M23" s="86">
        <f t="shared" si="2"/>
        <v>0</v>
      </c>
      <c r="N23" s="86">
        <f t="shared" si="3"/>
        <v>750</v>
      </c>
    </row>
    <row r="24" spans="1:14" ht="14.25">
      <c r="A24" s="142">
        <v>22</v>
      </c>
      <c r="B24" s="142" t="s">
        <v>323</v>
      </c>
      <c r="C24" s="143" t="s">
        <v>346</v>
      </c>
      <c r="D24" s="142" t="s">
        <v>347</v>
      </c>
      <c r="E24" s="144">
        <v>4</v>
      </c>
      <c r="F24" s="142">
        <v>25</v>
      </c>
      <c r="G24" s="142">
        <f t="shared" si="0"/>
        <v>100</v>
      </c>
      <c r="H24" s="145"/>
      <c r="I24" s="121">
        <v>50</v>
      </c>
      <c r="J24" s="121">
        <f t="shared" si="1"/>
        <v>0</v>
      </c>
      <c r="K24" s="144"/>
      <c r="L24" s="86">
        <v>200</v>
      </c>
      <c r="M24" s="86">
        <f t="shared" si="2"/>
        <v>0</v>
      </c>
      <c r="N24" s="86">
        <f t="shared" si="3"/>
        <v>100</v>
      </c>
    </row>
    <row r="25" spans="1:14" ht="14.25">
      <c r="A25" s="142">
        <v>23</v>
      </c>
      <c r="B25" s="144" t="s">
        <v>323</v>
      </c>
      <c r="C25" s="146" t="s">
        <v>346</v>
      </c>
      <c r="D25" s="142" t="s">
        <v>348</v>
      </c>
      <c r="E25" s="144">
        <v>16</v>
      </c>
      <c r="F25" s="142">
        <v>25</v>
      </c>
      <c r="G25" s="142">
        <f t="shared" si="0"/>
        <v>400</v>
      </c>
      <c r="H25" s="145"/>
      <c r="I25" s="121">
        <v>50</v>
      </c>
      <c r="J25" s="121">
        <f t="shared" si="1"/>
        <v>0</v>
      </c>
      <c r="K25" s="144"/>
      <c r="L25" s="86">
        <v>200</v>
      </c>
      <c r="M25" s="86">
        <f t="shared" si="2"/>
        <v>0</v>
      </c>
      <c r="N25" s="86">
        <f t="shared" si="3"/>
        <v>400</v>
      </c>
    </row>
    <row r="26" spans="1:14" ht="14.25">
      <c r="A26" s="142">
        <v>24</v>
      </c>
      <c r="B26" s="142" t="s">
        <v>323</v>
      </c>
      <c r="C26" s="143" t="s">
        <v>349</v>
      </c>
      <c r="D26" s="142" t="s">
        <v>350</v>
      </c>
      <c r="E26" s="142">
        <v>7</v>
      </c>
      <c r="F26" s="142">
        <v>25</v>
      </c>
      <c r="G26" s="142">
        <f t="shared" si="0"/>
        <v>175</v>
      </c>
      <c r="H26" s="121">
        <v>3</v>
      </c>
      <c r="I26" s="121">
        <v>50</v>
      </c>
      <c r="J26" s="121">
        <f t="shared" si="1"/>
        <v>150</v>
      </c>
      <c r="K26" s="144"/>
      <c r="L26" s="86">
        <v>200</v>
      </c>
      <c r="M26" s="86">
        <f t="shared" si="2"/>
        <v>0</v>
      </c>
      <c r="N26" s="86">
        <f t="shared" si="3"/>
        <v>325</v>
      </c>
    </row>
    <row r="27" spans="1:14" ht="14.25">
      <c r="A27" s="142">
        <v>25</v>
      </c>
      <c r="B27" s="142" t="s">
        <v>323</v>
      </c>
      <c r="C27" s="143" t="s">
        <v>349</v>
      </c>
      <c r="D27" s="142" t="s">
        <v>351</v>
      </c>
      <c r="E27" s="142">
        <v>4</v>
      </c>
      <c r="F27" s="142">
        <v>25</v>
      </c>
      <c r="G27" s="142">
        <f t="shared" si="0"/>
        <v>100</v>
      </c>
      <c r="H27" s="121">
        <v>3</v>
      </c>
      <c r="I27" s="121">
        <v>50</v>
      </c>
      <c r="J27" s="121">
        <f t="shared" si="1"/>
        <v>150</v>
      </c>
      <c r="K27" s="144"/>
      <c r="L27" s="86">
        <v>200</v>
      </c>
      <c r="M27" s="86">
        <f t="shared" si="2"/>
        <v>0</v>
      </c>
      <c r="N27" s="86">
        <f t="shared" si="3"/>
        <v>250</v>
      </c>
    </row>
    <row r="28" spans="1:14" ht="14.25">
      <c r="A28" s="142">
        <v>26</v>
      </c>
      <c r="B28" s="142" t="s">
        <v>323</v>
      </c>
      <c r="C28" s="143" t="s">
        <v>349</v>
      </c>
      <c r="D28" s="142" t="s">
        <v>352</v>
      </c>
      <c r="E28" s="142">
        <v>3</v>
      </c>
      <c r="F28" s="142">
        <v>25</v>
      </c>
      <c r="G28" s="142">
        <f t="shared" si="0"/>
        <v>75</v>
      </c>
      <c r="H28" s="121">
        <v>5</v>
      </c>
      <c r="I28" s="121">
        <v>50</v>
      </c>
      <c r="J28" s="121">
        <f t="shared" si="1"/>
        <v>250</v>
      </c>
      <c r="K28" s="144"/>
      <c r="L28" s="86">
        <v>200</v>
      </c>
      <c r="M28" s="86">
        <f t="shared" si="2"/>
        <v>0</v>
      </c>
      <c r="N28" s="86">
        <f t="shared" si="3"/>
        <v>325</v>
      </c>
    </row>
    <row r="29" spans="1:14" ht="14.25">
      <c r="A29" s="142">
        <v>27</v>
      </c>
      <c r="B29" s="142" t="s">
        <v>323</v>
      </c>
      <c r="C29" s="143" t="s">
        <v>353</v>
      </c>
      <c r="D29" s="142" t="s">
        <v>354</v>
      </c>
      <c r="E29" s="142">
        <v>5</v>
      </c>
      <c r="F29" s="142">
        <v>25</v>
      </c>
      <c r="G29" s="142">
        <f t="shared" si="0"/>
        <v>125</v>
      </c>
      <c r="H29" s="121">
        <v>2</v>
      </c>
      <c r="I29" s="121">
        <v>50</v>
      </c>
      <c r="J29" s="121">
        <f t="shared" si="1"/>
        <v>100</v>
      </c>
      <c r="K29" s="142">
        <v>38</v>
      </c>
      <c r="L29" s="86">
        <v>200</v>
      </c>
      <c r="M29" s="86">
        <f t="shared" si="2"/>
        <v>7600</v>
      </c>
      <c r="N29" s="86">
        <f t="shared" si="3"/>
        <v>7825</v>
      </c>
    </row>
    <row r="30" spans="1:14" ht="14.25">
      <c r="A30" s="142">
        <v>28</v>
      </c>
      <c r="B30" s="142" t="s">
        <v>323</v>
      </c>
      <c r="C30" s="143" t="s">
        <v>353</v>
      </c>
      <c r="D30" s="142" t="s">
        <v>355</v>
      </c>
      <c r="E30" s="142">
        <v>3</v>
      </c>
      <c r="F30" s="142">
        <v>25</v>
      </c>
      <c r="G30" s="142">
        <f t="shared" si="0"/>
        <v>75</v>
      </c>
      <c r="H30" s="121">
        <v>3</v>
      </c>
      <c r="I30" s="121">
        <v>50</v>
      </c>
      <c r="J30" s="121">
        <f t="shared" si="1"/>
        <v>150</v>
      </c>
      <c r="K30" s="142">
        <v>8</v>
      </c>
      <c r="L30" s="86">
        <v>200</v>
      </c>
      <c r="M30" s="86">
        <f t="shared" si="2"/>
        <v>1600</v>
      </c>
      <c r="N30" s="86">
        <f t="shared" si="3"/>
        <v>1825</v>
      </c>
    </row>
    <row r="31" spans="1:14" ht="14.25">
      <c r="A31" s="142">
        <v>29</v>
      </c>
      <c r="B31" s="142" t="s">
        <v>323</v>
      </c>
      <c r="C31" s="143" t="s">
        <v>353</v>
      </c>
      <c r="D31" s="142" t="s">
        <v>356</v>
      </c>
      <c r="E31" s="142">
        <v>5</v>
      </c>
      <c r="F31" s="142">
        <v>25</v>
      </c>
      <c r="G31" s="142">
        <f t="shared" si="0"/>
        <v>125</v>
      </c>
      <c r="H31" s="121">
        <v>2</v>
      </c>
      <c r="I31" s="121">
        <v>50</v>
      </c>
      <c r="J31" s="121">
        <f t="shared" si="1"/>
        <v>100</v>
      </c>
      <c r="K31" s="142">
        <v>17</v>
      </c>
      <c r="L31" s="86">
        <v>200</v>
      </c>
      <c r="M31" s="86">
        <f t="shared" si="2"/>
        <v>3400</v>
      </c>
      <c r="N31" s="86">
        <f t="shared" si="3"/>
        <v>3625</v>
      </c>
    </row>
    <row r="32" spans="1:14" ht="14.25">
      <c r="A32" s="142">
        <v>30</v>
      </c>
      <c r="B32" s="142" t="s">
        <v>323</v>
      </c>
      <c r="C32" s="143" t="s">
        <v>353</v>
      </c>
      <c r="D32" s="142" t="s">
        <v>357</v>
      </c>
      <c r="E32" s="142">
        <v>2</v>
      </c>
      <c r="F32" s="142">
        <v>25</v>
      </c>
      <c r="G32" s="142">
        <f t="shared" si="0"/>
        <v>50</v>
      </c>
      <c r="H32" s="121">
        <v>2</v>
      </c>
      <c r="I32" s="121">
        <v>50</v>
      </c>
      <c r="J32" s="121">
        <f t="shared" si="1"/>
        <v>100</v>
      </c>
      <c r="K32" s="142">
        <v>29</v>
      </c>
      <c r="L32" s="86">
        <v>200</v>
      </c>
      <c r="M32" s="86">
        <f t="shared" si="2"/>
        <v>5800</v>
      </c>
      <c r="N32" s="86">
        <f t="shared" si="3"/>
        <v>5950</v>
      </c>
    </row>
    <row r="33" spans="1:14" ht="14.25">
      <c r="A33" s="142">
        <v>31</v>
      </c>
      <c r="B33" s="142" t="s">
        <v>323</v>
      </c>
      <c r="C33" s="143" t="s">
        <v>358</v>
      </c>
      <c r="D33" s="142" t="s">
        <v>359</v>
      </c>
      <c r="E33" s="142">
        <v>3.6</v>
      </c>
      <c r="F33" s="142">
        <v>25</v>
      </c>
      <c r="G33" s="142">
        <f t="shared" si="0"/>
        <v>90</v>
      </c>
      <c r="H33" s="121">
        <v>1.4</v>
      </c>
      <c r="I33" s="121">
        <v>50</v>
      </c>
      <c r="J33" s="121">
        <f t="shared" si="1"/>
        <v>70</v>
      </c>
      <c r="K33" s="142"/>
      <c r="L33" s="86">
        <v>200</v>
      </c>
      <c r="M33" s="86">
        <f t="shared" si="2"/>
        <v>0</v>
      </c>
      <c r="N33" s="86">
        <f t="shared" si="3"/>
        <v>160</v>
      </c>
    </row>
    <row r="34" spans="1:14" ht="14.25">
      <c r="A34" s="142">
        <v>32</v>
      </c>
      <c r="B34" s="142" t="s">
        <v>323</v>
      </c>
      <c r="C34" s="143" t="s">
        <v>358</v>
      </c>
      <c r="D34" s="142" t="s">
        <v>360</v>
      </c>
      <c r="E34" s="142">
        <v>10.2</v>
      </c>
      <c r="F34" s="142">
        <v>25</v>
      </c>
      <c r="G34" s="142">
        <f t="shared" si="0"/>
        <v>254.99999999999997</v>
      </c>
      <c r="H34" s="121">
        <v>1.8</v>
      </c>
      <c r="I34" s="121">
        <v>50</v>
      </c>
      <c r="J34" s="121">
        <f t="shared" si="1"/>
        <v>90</v>
      </c>
      <c r="K34" s="142"/>
      <c r="L34" s="86">
        <v>200</v>
      </c>
      <c r="M34" s="86">
        <f t="shared" si="2"/>
        <v>0</v>
      </c>
      <c r="N34" s="86">
        <f t="shared" si="3"/>
        <v>345</v>
      </c>
    </row>
    <row r="35" spans="1:14" ht="14.25">
      <c r="A35" s="142">
        <v>33</v>
      </c>
      <c r="B35" s="142" t="s">
        <v>323</v>
      </c>
      <c r="C35" s="143" t="s">
        <v>358</v>
      </c>
      <c r="D35" s="142" t="s">
        <v>361</v>
      </c>
      <c r="E35" s="142">
        <v>10</v>
      </c>
      <c r="F35" s="142">
        <v>25</v>
      </c>
      <c r="G35" s="142">
        <f t="shared" si="0"/>
        <v>250</v>
      </c>
      <c r="H35" s="121">
        <v>1</v>
      </c>
      <c r="I35" s="121">
        <v>50</v>
      </c>
      <c r="J35" s="121">
        <f t="shared" si="1"/>
        <v>50</v>
      </c>
      <c r="K35" s="142"/>
      <c r="L35" s="86">
        <v>200</v>
      </c>
      <c r="M35" s="86">
        <f t="shared" si="2"/>
        <v>0</v>
      </c>
      <c r="N35" s="86">
        <f t="shared" si="3"/>
        <v>300</v>
      </c>
    </row>
    <row r="36" spans="1:14" ht="14.25">
      <c r="A36" s="142">
        <v>34</v>
      </c>
      <c r="B36" s="142" t="s">
        <v>323</v>
      </c>
      <c r="C36" s="143" t="s">
        <v>358</v>
      </c>
      <c r="D36" s="142" t="s">
        <v>362</v>
      </c>
      <c r="E36" s="142"/>
      <c r="F36" s="142">
        <v>25</v>
      </c>
      <c r="G36" s="142">
        <f t="shared" si="0"/>
        <v>0</v>
      </c>
      <c r="H36" s="121"/>
      <c r="I36" s="121">
        <v>50</v>
      </c>
      <c r="J36" s="121">
        <f t="shared" si="1"/>
        <v>0</v>
      </c>
      <c r="K36" s="142">
        <v>4</v>
      </c>
      <c r="L36" s="86">
        <v>200</v>
      </c>
      <c r="M36" s="86">
        <f t="shared" si="2"/>
        <v>800</v>
      </c>
      <c r="N36" s="86">
        <f t="shared" si="3"/>
        <v>800</v>
      </c>
    </row>
    <row r="37" spans="1:14" ht="14.25">
      <c r="A37" s="142">
        <v>35</v>
      </c>
      <c r="B37" s="142" t="s">
        <v>323</v>
      </c>
      <c r="C37" s="143" t="s">
        <v>358</v>
      </c>
      <c r="D37" s="142" t="s">
        <v>363</v>
      </c>
      <c r="E37" s="142">
        <v>12.6</v>
      </c>
      <c r="F37" s="142">
        <v>25</v>
      </c>
      <c r="G37" s="142">
        <f t="shared" si="0"/>
        <v>315</v>
      </c>
      <c r="H37" s="121">
        <v>2.4</v>
      </c>
      <c r="I37" s="121">
        <v>50</v>
      </c>
      <c r="J37" s="121">
        <f t="shared" si="1"/>
        <v>120</v>
      </c>
      <c r="K37" s="142"/>
      <c r="L37" s="86">
        <v>200</v>
      </c>
      <c r="M37" s="86">
        <f t="shared" si="2"/>
        <v>0</v>
      </c>
      <c r="N37" s="86">
        <f t="shared" si="3"/>
        <v>435</v>
      </c>
    </row>
    <row r="38" spans="1:14" ht="14.25">
      <c r="A38" s="142">
        <v>36</v>
      </c>
      <c r="B38" s="142" t="s">
        <v>323</v>
      </c>
      <c r="C38" s="143" t="s">
        <v>358</v>
      </c>
      <c r="D38" s="142" t="s">
        <v>364</v>
      </c>
      <c r="E38" s="142">
        <v>10.8</v>
      </c>
      <c r="F38" s="142">
        <v>25</v>
      </c>
      <c r="G38" s="142">
        <f t="shared" si="0"/>
        <v>270</v>
      </c>
      <c r="H38" s="121">
        <v>3.5</v>
      </c>
      <c r="I38" s="121">
        <v>50</v>
      </c>
      <c r="J38" s="121">
        <f t="shared" si="1"/>
        <v>175</v>
      </c>
      <c r="K38" s="142"/>
      <c r="L38" s="86">
        <v>200</v>
      </c>
      <c r="M38" s="86">
        <f t="shared" si="2"/>
        <v>0</v>
      </c>
      <c r="N38" s="86">
        <f t="shared" si="3"/>
        <v>445</v>
      </c>
    </row>
    <row r="39" spans="1:14" ht="14.25">
      <c r="A39" s="142">
        <v>37</v>
      </c>
      <c r="B39" s="142" t="s">
        <v>323</v>
      </c>
      <c r="C39" s="143" t="s">
        <v>358</v>
      </c>
      <c r="D39" s="142" t="s">
        <v>365</v>
      </c>
      <c r="E39" s="142">
        <v>10.8</v>
      </c>
      <c r="F39" s="142">
        <v>25</v>
      </c>
      <c r="G39" s="142">
        <f t="shared" si="0"/>
        <v>270</v>
      </c>
      <c r="H39" s="121">
        <v>1.8</v>
      </c>
      <c r="I39" s="121">
        <v>50</v>
      </c>
      <c r="J39" s="121">
        <f t="shared" si="1"/>
        <v>90</v>
      </c>
      <c r="K39" s="142"/>
      <c r="L39" s="86">
        <v>200</v>
      </c>
      <c r="M39" s="86">
        <f t="shared" si="2"/>
        <v>0</v>
      </c>
      <c r="N39" s="86">
        <f t="shared" si="3"/>
        <v>360</v>
      </c>
    </row>
    <row r="40" spans="1:14" ht="14.25">
      <c r="A40" s="142">
        <v>38</v>
      </c>
      <c r="B40" s="142" t="s">
        <v>323</v>
      </c>
      <c r="C40" s="143" t="s">
        <v>358</v>
      </c>
      <c r="D40" s="142" t="s">
        <v>366</v>
      </c>
      <c r="E40" s="142">
        <v>6.6</v>
      </c>
      <c r="F40" s="142">
        <v>25</v>
      </c>
      <c r="G40" s="142">
        <f t="shared" si="0"/>
        <v>165</v>
      </c>
      <c r="H40" s="121">
        <v>1.8</v>
      </c>
      <c r="I40" s="121">
        <v>50</v>
      </c>
      <c r="J40" s="121">
        <f t="shared" si="1"/>
        <v>90</v>
      </c>
      <c r="K40" s="142"/>
      <c r="L40" s="86">
        <v>200</v>
      </c>
      <c r="M40" s="86">
        <f t="shared" si="2"/>
        <v>0</v>
      </c>
      <c r="N40" s="86">
        <f t="shared" si="3"/>
        <v>255</v>
      </c>
    </row>
    <row r="41" spans="1:14" ht="14.25">
      <c r="A41" s="142">
        <v>39</v>
      </c>
      <c r="B41" s="142" t="s">
        <v>323</v>
      </c>
      <c r="C41" s="143" t="s">
        <v>358</v>
      </c>
      <c r="D41" s="142" t="s">
        <v>367</v>
      </c>
      <c r="E41" s="142">
        <v>18.4</v>
      </c>
      <c r="F41" s="142">
        <v>25</v>
      </c>
      <c r="G41" s="142">
        <f t="shared" si="0"/>
        <v>459.99999999999994</v>
      </c>
      <c r="H41" s="121">
        <v>2.4</v>
      </c>
      <c r="I41" s="121">
        <v>50</v>
      </c>
      <c r="J41" s="121">
        <f t="shared" si="1"/>
        <v>120</v>
      </c>
      <c r="K41" s="142"/>
      <c r="L41" s="86">
        <v>200</v>
      </c>
      <c r="M41" s="86">
        <f t="shared" si="2"/>
        <v>0</v>
      </c>
      <c r="N41" s="86">
        <f t="shared" si="3"/>
        <v>580</v>
      </c>
    </row>
    <row r="42" spans="1:14" ht="14.25">
      <c r="A42" s="142">
        <v>40</v>
      </c>
      <c r="B42" s="142" t="s">
        <v>323</v>
      </c>
      <c r="C42" s="143" t="s">
        <v>368</v>
      </c>
      <c r="D42" s="142" t="s">
        <v>369</v>
      </c>
      <c r="E42" s="142">
        <v>4</v>
      </c>
      <c r="F42" s="142">
        <v>25</v>
      </c>
      <c r="G42" s="142">
        <f t="shared" si="0"/>
        <v>100</v>
      </c>
      <c r="H42" s="121">
        <v>48</v>
      </c>
      <c r="I42" s="121">
        <v>50</v>
      </c>
      <c r="J42" s="121">
        <f t="shared" si="1"/>
        <v>2400</v>
      </c>
      <c r="K42" s="149"/>
      <c r="L42" s="86">
        <v>200</v>
      </c>
      <c r="M42" s="86">
        <f t="shared" si="2"/>
        <v>0</v>
      </c>
      <c r="N42" s="86">
        <f t="shared" si="3"/>
        <v>2500</v>
      </c>
    </row>
    <row r="43" spans="1:14" ht="14.25">
      <c r="A43" s="142">
        <v>41</v>
      </c>
      <c r="B43" s="142" t="s">
        <v>323</v>
      </c>
      <c r="C43" s="143" t="s">
        <v>368</v>
      </c>
      <c r="D43" s="142" t="s">
        <v>370</v>
      </c>
      <c r="E43" s="142">
        <v>3</v>
      </c>
      <c r="F43" s="142">
        <v>25</v>
      </c>
      <c r="G43" s="142">
        <f t="shared" si="0"/>
        <v>75</v>
      </c>
      <c r="H43" s="121">
        <v>49</v>
      </c>
      <c r="I43" s="121">
        <v>50</v>
      </c>
      <c r="J43" s="121">
        <f t="shared" si="1"/>
        <v>2450</v>
      </c>
      <c r="K43" s="149"/>
      <c r="L43" s="86">
        <v>200</v>
      </c>
      <c r="M43" s="86">
        <f t="shared" si="2"/>
        <v>0</v>
      </c>
      <c r="N43" s="86">
        <f t="shared" si="3"/>
        <v>2525</v>
      </c>
    </row>
    <row r="44" spans="1:14" ht="14.25">
      <c r="A44" s="142">
        <v>42</v>
      </c>
      <c r="B44" s="142" t="s">
        <v>323</v>
      </c>
      <c r="C44" s="143" t="s">
        <v>371</v>
      </c>
      <c r="D44" s="142" t="s">
        <v>372</v>
      </c>
      <c r="E44" s="142">
        <v>12</v>
      </c>
      <c r="F44" s="142">
        <v>25</v>
      </c>
      <c r="G44" s="142">
        <f t="shared" si="0"/>
        <v>300</v>
      </c>
      <c r="H44" s="121">
        <v>3</v>
      </c>
      <c r="I44" s="121">
        <v>50</v>
      </c>
      <c r="J44" s="121">
        <f t="shared" si="1"/>
        <v>150</v>
      </c>
      <c r="K44" s="149"/>
      <c r="L44" s="86">
        <v>200</v>
      </c>
      <c r="M44" s="86">
        <f t="shared" si="2"/>
        <v>0</v>
      </c>
      <c r="N44" s="86">
        <f t="shared" si="3"/>
        <v>450</v>
      </c>
    </row>
    <row r="45" spans="1:14" ht="14.25">
      <c r="A45" s="142">
        <v>43</v>
      </c>
      <c r="B45" s="142" t="s">
        <v>323</v>
      </c>
      <c r="C45" s="143" t="s">
        <v>373</v>
      </c>
      <c r="D45" s="142" t="s">
        <v>374</v>
      </c>
      <c r="E45" s="142">
        <v>27</v>
      </c>
      <c r="F45" s="142">
        <v>25</v>
      </c>
      <c r="G45" s="142">
        <f t="shared" si="0"/>
        <v>675</v>
      </c>
      <c r="H45" s="121"/>
      <c r="I45" s="121">
        <v>50</v>
      </c>
      <c r="J45" s="121">
        <f t="shared" si="1"/>
        <v>0</v>
      </c>
      <c r="K45" s="142"/>
      <c r="L45" s="86">
        <v>200</v>
      </c>
      <c r="M45" s="86">
        <f t="shared" si="2"/>
        <v>0</v>
      </c>
      <c r="N45" s="86">
        <f t="shared" si="3"/>
        <v>675</v>
      </c>
    </row>
    <row r="46" spans="1:14" s="138" customFormat="1" ht="14.25">
      <c r="A46" s="147" t="s">
        <v>21</v>
      </c>
      <c r="B46" s="86"/>
      <c r="C46" s="86"/>
      <c r="D46" s="86"/>
      <c r="E46" s="86">
        <v>616</v>
      </c>
      <c r="F46" s="86">
        <v>25</v>
      </c>
      <c r="G46" s="142">
        <f t="shared" si="0"/>
        <v>15400</v>
      </c>
      <c r="H46" s="148">
        <v>194.1</v>
      </c>
      <c r="I46" s="148">
        <v>50</v>
      </c>
      <c r="J46" s="121">
        <f t="shared" si="1"/>
        <v>9705</v>
      </c>
      <c r="K46" s="86">
        <v>137</v>
      </c>
      <c r="L46" s="86">
        <v>200</v>
      </c>
      <c r="M46" s="86">
        <f t="shared" si="2"/>
        <v>27400</v>
      </c>
      <c r="N46" s="86">
        <f t="shared" si="3"/>
        <v>52505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workbookViewId="0" topLeftCell="A55">
      <selection activeCell="H76" sqref="H76"/>
    </sheetView>
  </sheetViews>
  <sheetFormatPr defaultColWidth="9.00390625" defaultRowHeight="14.25"/>
  <cols>
    <col min="1" max="1" width="5.375" style="0" customWidth="1"/>
    <col min="2" max="2" width="9.375" style="0" customWidth="1"/>
    <col min="5" max="5" width="9.00390625" style="2" customWidth="1"/>
    <col min="8" max="8" width="9.00390625" style="2" customWidth="1"/>
  </cols>
  <sheetData>
    <row r="1" spans="1:11" ht="60" customHeight="1">
      <c r="A1" s="125" t="s">
        <v>375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9" customHeight="1">
      <c r="A2" s="115" t="s">
        <v>1</v>
      </c>
      <c r="B2" s="115" t="s">
        <v>2</v>
      </c>
      <c r="C2" s="115" t="s">
        <v>3</v>
      </c>
      <c r="D2" s="126" t="s">
        <v>4</v>
      </c>
      <c r="E2" s="126" t="s">
        <v>5</v>
      </c>
      <c r="F2" s="27" t="s">
        <v>6</v>
      </c>
      <c r="G2" s="27" t="s">
        <v>7</v>
      </c>
      <c r="H2" s="126" t="s">
        <v>8</v>
      </c>
      <c r="I2" s="27" t="s">
        <v>9</v>
      </c>
      <c r="J2" s="27" t="s">
        <v>10</v>
      </c>
      <c r="K2" s="27" t="s">
        <v>11</v>
      </c>
    </row>
    <row r="3" spans="1:11" ht="14.25">
      <c r="A3" s="127">
        <v>1</v>
      </c>
      <c r="B3" s="128" t="s">
        <v>376</v>
      </c>
      <c r="C3" s="128" t="s">
        <v>377</v>
      </c>
      <c r="D3" s="129" t="s">
        <v>378</v>
      </c>
      <c r="E3" s="130">
        <v>9</v>
      </c>
      <c r="F3" s="129">
        <v>25</v>
      </c>
      <c r="G3" s="129">
        <f>E3*F3</f>
        <v>225</v>
      </c>
      <c r="H3" s="130">
        <v>8</v>
      </c>
      <c r="I3" s="135">
        <v>50</v>
      </c>
      <c r="J3" s="86">
        <f>H3*I3</f>
        <v>400</v>
      </c>
      <c r="K3" s="86">
        <f>G3+J3</f>
        <v>625</v>
      </c>
    </row>
    <row r="4" spans="1:11" ht="14.25">
      <c r="A4" s="131">
        <v>2</v>
      </c>
      <c r="B4" s="132" t="s">
        <v>376</v>
      </c>
      <c r="C4" s="130" t="s">
        <v>379</v>
      </c>
      <c r="D4" s="133" t="s">
        <v>380</v>
      </c>
      <c r="E4" s="130">
        <v>2</v>
      </c>
      <c r="F4" s="130">
        <v>25</v>
      </c>
      <c r="G4" s="129">
        <f aca="true" t="shared" si="0" ref="G4:G35">E4*F4</f>
        <v>50</v>
      </c>
      <c r="H4" s="130">
        <v>2</v>
      </c>
      <c r="I4" s="136">
        <v>50</v>
      </c>
      <c r="J4" s="86">
        <f aca="true" t="shared" si="1" ref="J4:J35">H4*I4</f>
        <v>100</v>
      </c>
      <c r="K4" s="86">
        <f aca="true" t="shared" si="2" ref="K4:K35">G4+J4</f>
        <v>150</v>
      </c>
    </row>
    <row r="5" spans="1:11" ht="14.25">
      <c r="A5" s="131">
        <v>3</v>
      </c>
      <c r="B5" s="132" t="s">
        <v>376</v>
      </c>
      <c r="C5" s="130" t="s">
        <v>379</v>
      </c>
      <c r="D5" s="130" t="s">
        <v>381</v>
      </c>
      <c r="E5" s="130">
        <v>34</v>
      </c>
      <c r="F5" s="129">
        <v>25</v>
      </c>
      <c r="G5" s="129">
        <f t="shared" si="0"/>
        <v>850</v>
      </c>
      <c r="H5" s="130">
        <v>4</v>
      </c>
      <c r="I5" s="135">
        <v>50</v>
      </c>
      <c r="J5" s="86">
        <f t="shared" si="1"/>
        <v>200</v>
      </c>
      <c r="K5" s="86">
        <f t="shared" si="2"/>
        <v>1050</v>
      </c>
    </row>
    <row r="6" spans="1:11" ht="14.25">
      <c r="A6" s="127">
        <v>4</v>
      </c>
      <c r="B6" s="132" t="s">
        <v>376</v>
      </c>
      <c r="C6" s="130" t="s">
        <v>379</v>
      </c>
      <c r="D6" s="130" t="s">
        <v>382</v>
      </c>
      <c r="E6" s="130">
        <v>25</v>
      </c>
      <c r="F6" s="130">
        <v>25</v>
      </c>
      <c r="G6" s="129">
        <f t="shared" si="0"/>
        <v>625</v>
      </c>
      <c r="H6" s="130">
        <v>0</v>
      </c>
      <c r="I6" s="136">
        <v>50</v>
      </c>
      <c r="J6" s="86">
        <f t="shared" si="1"/>
        <v>0</v>
      </c>
      <c r="K6" s="86">
        <f t="shared" si="2"/>
        <v>625</v>
      </c>
    </row>
    <row r="7" spans="1:11" ht="14.25">
      <c r="A7" s="131">
        <v>5</v>
      </c>
      <c r="B7" s="132" t="s">
        <v>376</v>
      </c>
      <c r="C7" s="130" t="s">
        <v>379</v>
      </c>
      <c r="D7" s="130" t="s">
        <v>383</v>
      </c>
      <c r="E7" s="130">
        <v>14</v>
      </c>
      <c r="F7" s="129">
        <v>25</v>
      </c>
      <c r="G7" s="129">
        <f t="shared" si="0"/>
        <v>350</v>
      </c>
      <c r="H7" s="130">
        <v>2</v>
      </c>
      <c r="I7" s="135">
        <v>50</v>
      </c>
      <c r="J7" s="86">
        <f t="shared" si="1"/>
        <v>100</v>
      </c>
      <c r="K7" s="86">
        <f t="shared" si="2"/>
        <v>450</v>
      </c>
    </row>
    <row r="8" spans="1:11" ht="14.25">
      <c r="A8" s="131">
        <v>6</v>
      </c>
      <c r="B8" s="132" t="s">
        <v>376</v>
      </c>
      <c r="C8" s="130" t="s">
        <v>379</v>
      </c>
      <c r="D8" s="130" t="s">
        <v>260</v>
      </c>
      <c r="E8" s="130">
        <v>12</v>
      </c>
      <c r="F8" s="130">
        <v>25</v>
      </c>
      <c r="G8" s="129">
        <f t="shared" si="0"/>
        <v>300</v>
      </c>
      <c r="H8" s="130">
        <v>2</v>
      </c>
      <c r="I8" s="136">
        <v>50</v>
      </c>
      <c r="J8" s="86">
        <f t="shared" si="1"/>
        <v>100</v>
      </c>
      <c r="K8" s="86">
        <f t="shared" si="2"/>
        <v>400</v>
      </c>
    </row>
    <row r="9" spans="1:11" ht="14.25">
      <c r="A9" s="127">
        <v>7</v>
      </c>
      <c r="B9" s="132" t="s">
        <v>376</v>
      </c>
      <c r="C9" s="130" t="s">
        <v>379</v>
      </c>
      <c r="D9" s="130" t="s">
        <v>384</v>
      </c>
      <c r="E9" s="130">
        <v>5</v>
      </c>
      <c r="F9" s="129">
        <v>25</v>
      </c>
      <c r="G9" s="129">
        <f t="shared" si="0"/>
        <v>125</v>
      </c>
      <c r="H9" s="130">
        <v>5</v>
      </c>
      <c r="I9" s="135">
        <v>50</v>
      </c>
      <c r="J9" s="86">
        <f t="shared" si="1"/>
        <v>250</v>
      </c>
      <c r="K9" s="86">
        <f t="shared" si="2"/>
        <v>375</v>
      </c>
    </row>
    <row r="10" spans="1:11" ht="14.25">
      <c r="A10" s="131">
        <v>8</v>
      </c>
      <c r="B10" s="132" t="s">
        <v>376</v>
      </c>
      <c r="C10" s="130" t="s">
        <v>379</v>
      </c>
      <c r="D10" s="130" t="s">
        <v>385</v>
      </c>
      <c r="E10" s="130">
        <v>7</v>
      </c>
      <c r="F10" s="130">
        <v>25</v>
      </c>
      <c r="G10" s="129">
        <f t="shared" si="0"/>
        <v>175</v>
      </c>
      <c r="H10" s="130">
        <v>3</v>
      </c>
      <c r="I10" s="136">
        <v>50</v>
      </c>
      <c r="J10" s="86">
        <f t="shared" si="1"/>
        <v>150</v>
      </c>
      <c r="K10" s="86">
        <f t="shared" si="2"/>
        <v>325</v>
      </c>
    </row>
    <row r="11" spans="1:11" ht="14.25">
      <c r="A11" s="131">
        <v>9</v>
      </c>
      <c r="B11" s="132" t="s">
        <v>376</v>
      </c>
      <c r="C11" s="132" t="s">
        <v>386</v>
      </c>
      <c r="D11" s="130" t="s">
        <v>387</v>
      </c>
      <c r="E11" s="130">
        <v>18</v>
      </c>
      <c r="F11" s="129">
        <v>25</v>
      </c>
      <c r="G11" s="129">
        <f t="shared" si="0"/>
        <v>450</v>
      </c>
      <c r="H11" s="130">
        <v>2</v>
      </c>
      <c r="I11" s="135">
        <v>50</v>
      </c>
      <c r="J11" s="86">
        <f t="shared" si="1"/>
        <v>100</v>
      </c>
      <c r="K11" s="86">
        <f t="shared" si="2"/>
        <v>550</v>
      </c>
    </row>
    <row r="12" spans="1:11" ht="14.25">
      <c r="A12" s="127">
        <v>10</v>
      </c>
      <c r="B12" s="132" t="s">
        <v>376</v>
      </c>
      <c r="C12" s="132" t="s">
        <v>386</v>
      </c>
      <c r="D12" s="130" t="s">
        <v>388</v>
      </c>
      <c r="E12" s="130">
        <v>8</v>
      </c>
      <c r="F12" s="130">
        <v>25</v>
      </c>
      <c r="G12" s="129">
        <f t="shared" si="0"/>
        <v>200</v>
      </c>
      <c r="H12" s="130">
        <v>0</v>
      </c>
      <c r="I12" s="136">
        <v>50</v>
      </c>
      <c r="J12" s="86">
        <f t="shared" si="1"/>
        <v>0</v>
      </c>
      <c r="K12" s="86">
        <f t="shared" si="2"/>
        <v>200</v>
      </c>
    </row>
    <row r="13" spans="1:11" ht="14.25">
      <c r="A13" s="131">
        <v>11</v>
      </c>
      <c r="B13" s="132" t="s">
        <v>376</v>
      </c>
      <c r="C13" s="132" t="s">
        <v>389</v>
      </c>
      <c r="D13" s="130" t="s">
        <v>390</v>
      </c>
      <c r="E13" s="130">
        <v>25</v>
      </c>
      <c r="F13" s="129">
        <v>25</v>
      </c>
      <c r="G13" s="129">
        <f t="shared" si="0"/>
        <v>625</v>
      </c>
      <c r="H13" s="130">
        <v>6</v>
      </c>
      <c r="I13" s="135">
        <v>50</v>
      </c>
      <c r="J13" s="86">
        <f t="shared" si="1"/>
        <v>300</v>
      </c>
      <c r="K13" s="86">
        <f t="shared" si="2"/>
        <v>925</v>
      </c>
    </row>
    <row r="14" spans="1:11" ht="14.25">
      <c r="A14" s="131">
        <v>12</v>
      </c>
      <c r="B14" s="132" t="s">
        <v>376</v>
      </c>
      <c r="C14" s="132" t="s">
        <v>389</v>
      </c>
      <c r="D14" s="132" t="s">
        <v>391</v>
      </c>
      <c r="E14" s="130">
        <v>15</v>
      </c>
      <c r="F14" s="130">
        <v>25</v>
      </c>
      <c r="G14" s="129">
        <f t="shared" si="0"/>
        <v>375</v>
      </c>
      <c r="H14" s="130">
        <v>5</v>
      </c>
      <c r="I14" s="136">
        <v>50</v>
      </c>
      <c r="J14" s="86">
        <f t="shared" si="1"/>
        <v>250</v>
      </c>
      <c r="K14" s="86">
        <f t="shared" si="2"/>
        <v>625</v>
      </c>
    </row>
    <row r="15" spans="1:11" ht="14.25">
      <c r="A15" s="127">
        <v>13</v>
      </c>
      <c r="B15" s="132" t="s">
        <v>376</v>
      </c>
      <c r="C15" s="132" t="s">
        <v>392</v>
      </c>
      <c r="D15" s="132" t="s">
        <v>393</v>
      </c>
      <c r="E15" s="130">
        <v>4</v>
      </c>
      <c r="F15" s="129">
        <v>25</v>
      </c>
      <c r="G15" s="129">
        <f t="shared" si="0"/>
        <v>100</v>
      </c>
      <c r="H15" s="130">
        <v>1</v>
      </c>
      <c r="I15" s="135">
        <v>50</v>
      </c>
      <c r="J15" s="86">
        <f t="shared" si="1"/>
        <v>50</v>
      </c>
      <c r="K15" s="86">
        <f t="shared" si="2"/>
        <v>150</v>
      </c>
    </row>
    <row r="16" spans="1:11" ht="14.25">
      <c r="A16" s="131">
        <v>14</v>
      </c>
      <c r="B16" s="132" t="s">
        <v>376</v>
      </c>
      <c r="C16" s="132" t="s">
        <v>394</v>
      </c>
      <c r="D16" s="132" t="s">
        <v>395</v>
      </c>
      <c r="E16" s="130">
        <v>5</v>
      </c>
      <c r="F16" s="130">
        <v>25</v>
      </c>
      <c r="G16" s="129">
        <f t="shared" si="0"/>
        <v>125</v>
      </c>
      <c r="H16" s="130">
        <v>0</v>
      </c>
      <c r="I16" s="136">
        <v>50</v>
      </c>
      <c r="J16" s="86">
        <f t="shared" si="1"/>
        <v>0</v>
      </c>
      <c r="K16" s="86">
        <f t="shared" si="2"/>
        <v>125</v>
      </c>
    </row>
    <row r="17" spans="1:11" ht="14.25">
      <c r="A17" s="131">
        <v>15</v>
      </c>
      <c r="B17" s="132" t="s">
        <v>376</v>
      </c>
      <c r="C17" s="132" t="s">
        <v>394</v>
      </c>
      <c r="D17" s="132" t="s">
        <v>396</v>
      </c>
      <c r="E17" s="130">
        <v>8</v>
      </c>
      <c r="F17" s="129">
        <v>25</v>
      </c>
      <c r="G17" s="129">
        <f t="shared" si="0"/>
        <v>200</v>
      </c>
      <c r="H17" s="130">
        <v>2</v>
      </c>
      <c r="I17" s="135">
        <v>50</v>
      </c>
      <c r="J17" s="86">
        <f t="shared" si="1"/>
        <v>100</v>
      </c>
      <c r="K17" s="86">
        <f t="shared" si="2"/>
        <v>300</v>
      </c>
    </row>
    <row r="18" spans="1:11" ht="14.25">
      <c r="A18" s="127">
        <v>16</v>
      </c>
      <c r="B18" s="132" t="s">
        <v>376</v>
      </c>
      <c r="C18" s="132" t="s">
        <v>394</v>
      </c>
      <c r="D18" s="132" t="s">
        <v>397</v>
      </c>
      <c r="E18" s="130">
        <v>10</v>
      </c>
      <c r="F18" s="130">
        <v>25</v>
      </c>
      <c r="G18" s="129">
        <f t="shared" si="0"/>
        <v>250</v>
      </c>
      <c r="H18" s="130">
        <v>2</v>
      </c>
      <c r="I18" s="136">
        <v>50</v>
      </c>
      <c r="J18" s="86">
        <f t="shared" si="1"/>
        <v>100</v>
      </c>
      <c r="K18" s="86">
        <f t="shared" si="2"/>
        <v>350</v>
      </c>
    </row>
    <row r="19" spans="1:11" ht="14.25">
      <c r="A19" s="131">
        <v>17</v>
      </c>
      <c r="B19" s="132" t="s">
        <v>376</v>
      </c>
      <c r="C19" s="132" t="s">
        <v>398</v>
      </c>
      <c r="D19" s="132" t="s">
        <v>399</v>
      </c>
      <c r="E19" s="130">
        <v>2</v>
      </c>
      <c r="F19" s="129">
        <v>25</v>
      </c>
      <c r="G19" s="129">
        <f t="shared" si="0"/>
        <v>50</v>
      </c>
      <c r="H19" s="130">
        <v>1</v>
      </c>
      <c r="I19" s="135">
        <v>50</v>
      </c>
      <c r="J19" s="86">
        <f t="shared" si="1"/>
        <v>50</v>
      </c>
      <c r="K19" s="86">
        <f t="shared" si="2"/>
        <v>100</v>
      </c>
    </row>
    <row r="20" spans="1:11" ht="14.25">
      <c r="A20" s="131">
        <v>18</v>
      </c>
      <c r="B20" s="132" t="s">
        <v>376</v>
      </c>
      <c r="C20" s="132" t="s">
        <v>398</v>
      </c>
      <c r="D20" s="132" t="s">
        <v>400</v>
      </c>
      <c r="E20" s="130">
        <v>9.6</v>
      </c>
      <c r="F20" s="130">
        <v>25</v>
      </c>
      <c r="G20" s="129">
        <f t="shared" si="0"/>
        <v>240</v>
      </c>
      <c r="H20" s="130">
        <v>1.2</v>
      </c>
      <c r="I20" s="136">
        <v>50</v>
      </c>
      <c r="J20" s="86">
        <f t="shared" si="1"/>
        <v>60</v>
      </c>
      <c r="K20" s="86">
        <f t="shared" si="2"/>
        <v>300</v>
      </c>
    </row>
    <row r="21" spans="1:11" ht="14.25">
      <c r="A21" s="127">
        <v>19</v>
      </c>
      <c r="B21" s="132" t="s">
        <v>376</v>
      </c>
      <c r="C21" s="132" t="s">
        <v>398</v>
      </c>
      <c r="D21" s="132" t="s">
        <v>401</v>
      </c>
      <c r="E21" s="130">
        <v>4.8</v>
      </c>
      <c r="F21" s="129">
        <v>25</v>
      </c>
      <c r="G21" s="129">
        <f t="shared" si="0"/>
        <v>120</v>
      </c>
      <c r="H21" s="130">
        <v>1.2</v>
      </c>
      <c r="I21" s="135">
        <v>50</v>
      </c>
      <c r="J21" s="86">
        <f t="shared" si="1"/>
        <v>60</v>
      </c>
      <c r="K21" s="86">
        <f t="shared" si="2"/>
        <v>180</v>
      </c>
    </row>
    <row r="22" spans="1:11" ht="14.25">
      <c r="A22" s="131">
        <v>20</v>
      </c>
      <c r="B22" s="132" t="s">
        <v>376</v>
      </c>
      <c r="C22" s="132" t="s">
        <v>398</v>
      </c>
      <c r="D22" s="132" t="s">
        <v>402</v>
      </c>
      <c r="E22" s="130">
        <v>9.6</v>
      </c>
      <c r="F22" s="130">
        <v>25</v>
      </c>
      <c r="G22" s="129">
        <f t="shared" si="0"/>
        <v>240</v>
      </c>
      <c r="H22" s="130">
        <v>3</v>
      </c>
      <c r="I22" s="136">
        <v>50</v>
      </c>
      <c r="J22" s="86">
        <f t="shared" si="1"/>
        <v>150</v>
      </c>
      <c r="K22" s="86">
        <f t="shared" si="2"/>
        <v>390</v>
      </c>
    </row>
    <row r="23" spans="1:11" ht="14.25">
      <c r="A23" s="131">
        <v>21</v>
      </c>
      <c r="B23" s="132" t="s">
        <v>376</v>
      </c>
      <c r="C23" s="132" t="s">
        <v>398</v>
      </c>
      <c r="D23" s="132" t="s">
        <v>403</v>
      </c>
      <c r="E23" s="130">
        <v>6.6</v>
      </c>
      <c r="F23" s="129">
        <v>25</v>
      </c>
      <c r="G23" s="129">
        <f t="shared" si="0"/>
        <v>165</v>
      </c>
      <c r="H23" s="130">
        <v>2.4</v>
      </c>
      <c r="I23" s="135">
        <v>50</v>
      </c>
      <c r="J23" s="86">
        <f t="shared" si="1"/>
        <v>120</v>
      </c>
      <c r="K23" s="86">
        <f t="shared" si="2"/>
        <v>285</v>
      </c>
    </row>
    <row r="24" spans="1:11" ht="14.25">
      <c r="A24" s="127">
        <v>22</v>
      </c>
      <c r="B24" s="132" t="s">
        <v>376</v>
      </c>
      <c r="C24" s="132" t="s">
        <v>398</v>
      </c>
      <c r="D24" s="132" t="s">
        <v>404</v>
      </c>
      <c r="E24" s="130">
        <v>6</v>
      </c>
      <c r="F24" s="130">
        <v>25</v>
      </c>
      <c r="G24" s="129">
        <f t="shared" si="0"/>
        <v>150</v>
      </c>
      <c r="H24" s="130">
        <v>3</v>
      </c>
      <c r="I24" s="136">
        <v>50</v>
      </c>
      <c r="J24" s="86">
        <f t="shared" si="1"/>
        <v>150</v>
      </c>
      <c r="K24" s="86">
        <f t="shared" si="2"/>
        <v>300</v>
      </c>
    </row>
    <row r="25" spans="1:11" ht="14.25">
      <c r="A25" s="131">
        <v>23</v>
      </c>
      <c r="B25" s="132" t="s">
        <v>376</v>
      </c>
      <c r="C25" s="132" t="s">
        <v>398</v>
      </c>
      <c r="D25" s="132" t="s">
        <v>405</v>
      </c>
      <c r="E25" s="130">
        <v>15</v>
      </c>
      <c r="F25" s="129">
        <v>25</v>
      </c>
      <c r="G25" s="129">
        <f t="shared" si="0"/>
        <v>375</v>
      </c>
      <c r="H25" s="130">
        <v>1.8</v>
      </c>
      <c r="I25" s="135">
        <v>50</v>
      </c>
      <c r="J25" s="86">
        <f t="shared" si="1"/>
        <v>90</v>
      </c>
      <c r="K25" s="86">
        <f t="shared" si="2"/>
        <v>465</v>
      </c>
    </row>
    <row r="26" spans="1:11" ht="14.25">
      <c r="A26" s="131">
        <v>24</v>
      </c>
      <c r="B26" s="132" t="s">
        <v>376</v>
      </c>
      <c r="C26" s="132" t="s">
        <v>398</v>
      </c>
      <c r="D26" s="132" t="s">
        <v>406</v>
      </c>
      <c r="E26" s="130">
        <v>2</v>
      </c>
      <c r="F26" s="130">
        <v>25</v>
      </c>
      <c r="G26" s="129">
        <f t="shared" si="0"/>
        <v>50</v>
      </c>
      <c r="H26" s="130">
        <v>1.2</v>
      </c>
      <c r="I26" s="136">
        <v>50</v>
      </c>
      <c r="J26" s="86">
        <f t="shared" si="1"/>
        <v>60</v>
      </c>
      <c r="K26" s="86">
        <f t="shared" si="2"/>
        <v>110</v>
      </c>
    </row>
    <row r="27" spans="1:11" ht="14.25">
      <c r="A27" s="127">
        <v>25</v>
      </c>
      <c r="B27" s="132" t="s">
        <v>376</v>
      </c>
      <c r="C27" s="132" t="s">
        <v>398</v>
      </c>
      <c r="D27" s="131" t="s">
        <v>407</v>
      </c>
      <c r="E27" s="130">
        <v>8</v>
      </c>
      <c r="F27" s="129">
        <v>25</v>
      </c>
      <c r="G27" s="129">
        <f t="shared" si="0"/>
        <v>200</v>
      </c>
      <c r="H27" s="130">
        <v>1</v>
      </c>
      <c r="I27" s="135">
        <v>50</v>
      </c>
      <c r="J27" s="86">
        <f t="shared" si="1"/>
        <v>50</v>
      </c>
      <c r="K27" s="86">
        <f t="shared" si="2"/>
        <v>250</v>
      </c>
    </row>
    <row r="28" spans="1:11" ht="14.25">
      <c r="A28" s="131">
        <v>26</v>
      </c>
      <c r="B28" s="132" t="s">
        <v>376</v>
      </c>
      <c r="C28" s="132" t="s">
        <v>398</v>
      </c>
      <c r="D28" s="132" t="s">
        <v>408</v>
      </c>
      <c r="E28" s="130">
        <v>3</v>
      </c>
      <c r="F28" s="130">
        <v>25</v>
      </c>
      <c r="G28" s="129">
        <f t="shared" si="0"/>
        <v>75</v>
      </c>
      <c r="H28" s="130">
        <v>1</v>
      </c>
      <c r="I28" s="136">
        <v>50</v>
      </c>
      <c r="J28" s="86">
        <f t="shared" si="1"/>
        <v>50</v>
      </c>
      <c r="K28" s="86">
        <f t="shared" si="2"/>
        <v>125</v>
      </c>
    </row>
    <row r="29" spans="1:11" ht="14.25">
      <c r="A29" s="131">
        <v>27</v>
      </c>
      <c r="B29" s="132" t="s">
        <v>376</v>
      </c>
      <c r="C29" s="132" t="s">
        <v>398</v>
      </c>
      <c r="D29" s="132" t="s">
        <v>409</v>
      </c>
      <c r="E29" s="130">
        <v>8</v>
      </c>
      <c r="F29" s="129">
        <v>25</v>
      </c>
      <c r="G29" s="129">
        <f t="shared" si="0"/>
        <v>200</v>
      </c>
      <c r="H29" s="130">
        <v>2</v>
      </c>
      <c r="I29" s="135">
        <v>50</v>
      </c>
      <c r="J29" s="86">
        <f t="shared" si="1"/>
        <v>100</v>
      </c>
      <c r="K29" s="86">
        <f t="shared" si="2"/>
        <v>300</v>
      </c>
    </row>
    <row r="30" spans="1:11" ht="14.25">
      <c r="A30" s="127">
        <v>28</v>
      </c>
      <c r="B30" s="132" t="s">
        <v>376</v>
      </c>
      <c r="C30" s="132" t="s">
        <v>398</v>
      </c>
      <c r="D30" s="132" t="s">
        <v>410</v>
      </c>
      <c r="E30" s="130">
        <v>3</v>
      </c>
      <c r="F30" s="130">
        <v>25</v>
      </c>
      <c r="G30" s="129">
        <f t="shared" si="0"/>
        <v>75</v>
      </c>
      <c r="H30" s="134" t="s">
        <v>411</v>
      </c>
      <c r="I30" s="136">
        <v>50</v>
      </c>
      <c r="J30" s="86">
        <f t="shared" si="1"/>
        <v>100</v>
      </c>
      <c r="K30" s="86">
        <f t="shared" si="2"/>
        <v>175</v>
      </c>
    </row>
    <row r="31" spans="1:11" ht="14.25">
      <c r="A31" s="131">
        <v>29</v>
      </c>
      <c r="B31" s="132" t="s">
        <v>376</v>
      </c>
      <c r="C31" s="132" t="s">
        <v>398</v>
      </c>
      <c r="D31" s="132" t="s">
        <v>412</v>
      </c>
      <c r="E31" s="130">
        <v>1.8</v>
      </c>
      <c r="F31" s="129">
        <v>25</v>
      </c>
      <c r="G31" s="129">
        <f t="shared" si="0"/>
        <v>45</v>
      </c>
      <c r="H31" s="130">
        <v>1.2</v>
      </c>
      <c r="I31" s="135">
        <v>50</v>
      </c>
      <c r="J31" s="86">
        <f t="shared" si="1"/>
        <v>60</v>
      </c>
      <c r="K31" s="86">
        <f t="shared" si="2"/>
        <v>105</v>
      </c>
    </row>
    <row r="32" spans="1:11" ht="14.25">
      <c r="A32" s="131">
        <v>30</v>
      </c>
      <c r="B32" s="132" t="s">
        <v>376</v>
      </c>
      <c r="C32" s="132" t="s">
        <v>398</v>
      </c>
      <c r="D32" s="134" t="s">
        <v>413</v>
      </c>
      <c r="E32" s="130">
        <v>7</v>
      </c>
      <c r="F32" s="130">
        <v>25</v>
      </c>
      <c r="G32" s="129">
        <f t="shared" si="0"/>
        <v>175</v>
      </c>
      <c r="H32" s="130">
        <v>3</v>
      </c>
      <c r="I32" s="136">
        <v>50</v>
      </c>
      <c r="J32" s="86">
        <f t="shared" si="1"/>
        <v>150</v>
      </c>
      <c r="K32" s="86">
        <f t="shared" si="2"/>
        <v>325</v>
      </c>
    </row>
    <row r="33" spans="1:11" ht="14.25">
      <c r="A33" s="127">
        <v>31</v>
      </c>
      <c r="B33" s="132" t="s">
        <v>376</v>
      </c>
      <c r="C33" s="132" t="s">
        <v>398</v>
      </c>
      <c r="D33" s="132" t="s">
        <v>414</v>
      </c>
      <c r="E33" s="130">
        <v>6</v>
      </c>
      <c r="F33" s="129">
        <v>25</v>
      </c>
      <c r="G33" s="129">
        <f t="shared" si="0"/>
        <v>150</v>
      </c>
      <c r="H33" s="130">
        <v>2</v>
      </c>
      <c r="I33" s="135">
        <v>50</v>
      </c>
      <c r="J33" s="86">
        <f t="shared" si="1"/>
        <v>100</v>
      </c>
      <c r="K33" s="86">
        <f t="shared" si="2"/>
        <v>250</v>
      </c>
    </row>
    <row r="34" spans="1:11" ht="14.25">
      <c r="A34" s="131">
        <v>32</v>
      </c>
      <c r="B34" s="132" t="s">
        <v>376</v>
      </c>
      <c r="C34" s="132" t="s">
        <v>398</v>
      </c>
      <c r="D34" s="132" t="s">
        <v>415</v>
      </c>
      <c r="E34" s="130">
        <v>19</v>
      </c>
      <c r="F34" s="130">
        <v>25</v>
      </c>
      <c r="G34" s="129">
        <f t="shared" si="0"/>
        <v>475</v>
      </c>
      <c r="H34" s="130">
        <v>2</v>
      </c>
      <c r="I34" s="136">
        <v>50</v>
      </c>
      <c r="J34" s="86">
        <f t="shared" si="1"/>
        <v>100</v>
      </c>
      <c r="K34" s="86">
        <f t="shared" si="2"/>
        <v>575</v>
      </c>
    </row>
    <row r="35" spans="1:11" ht="14.25">
      <c r="A35" s="131">
        <v>33</v>
      </c>
      <c r="B35" s="132" t="s">
        <v>376</v>
      </c>
      <c r="C35" s="132" t="s">
        <v>398</v>
      </c>
      <c r="D35" s="132" t="s">
        <v>416</v>
      </c>
      <c r="E35" s="130">
        <v>4</v>
      </c>
      <c r="F35" s="129">
        <v>25</v>
      </c>
      <c r="G35" s="129">
        <f t="shared" si="0"/>
        <v>100</v>
      </c>
      <c r="H35" s="130">
        <v>3</v>
      </c>
      <c r="I35" s="135">
        <v>50</v>
      </c>
      <c r="J35" s="86">
        <f t="shared" si="1"/>
        <v>150</v>
      </c>
      <c r="K35" s="86">
        <f t="shared" si="2"/>
        <v>250</v>
      </c>
    </row>
    <row r="36" spans="1:11" ht="14.25">
      <c r="A36" s="127">
        <v>34</v>
      </c>
      <c r="B36" s="132" t="s">
        <v>376</v>
      </c>
      <c r="C36" s="132" t="s">
        <v>398</v>
      </c>
      <c r="D36" s="132" t="s">
        <v>417</v>
      </c>
      <c r="E36" s="130">
        <v>5</v>
      </c>
      <c r="F36" s="130">
        <v>25</v>
      </c>
      <c r="G36" s="129">
        <f aca="true" t="shared" si="3" ref="G36:G76">E36*F36</f>
        <v>125</v>
      </c>
      <c r="H36" s="130">
        <v>1</v>
      </c>
      <c r="I36" s="136">
        <v>50</v>
      </c>
      <c r="J36" s="86">
        <f aca="true" t="shared" si="4" ref="J36:J76">H36*I36</f>
        <v>50</v>
      </c>
      <c r="K36" s="86">
        <f aca="true" t="shared" si="5" ref="K36:K76">G36+J36</f>
        <v>175</v>
      </c>
    </row>
    <row r="37" spans="1:11" ht="14.25">
      <c r="A37" s="131">
        <v>35</v>
      </c>
      <c r="B37" s="132" t="s">
        <v>376</v>
      </c>
      <c r="C37" s="132" t="s">
        <v>398</v>
      </c>
      <c r="D37" s="132" t="s">
        <v>418</v>
      </c>
      <c r="E37" s="130">
        <v>2</v>
      </c>
      <c r="F37" s="129">
        <v>25</v>
      </c>
      <c r="G37" s="129">
        <f t="shared" si="3"/>
        <v>50</v>
      </c>
      <c r="H37" s="130">
        <v>1.3</v>
      </c>
      <c r="I37" s="135">
        <v>50</v>
      </c>
      <c r="J37" s="86">
        <f t="shared" si="4"/>
        <v>65</v>
      </c>
      <c r="K37" s="86">
        <f t="shared" si="5"/>
        <v>115</v>
      </c>
    </row>
    <row r="38" spans="1:11" ht="14.25">
      <c r="A38" s="131">
        <v>36</v>
      </c>
      <c r="B38" s="132" t="s">
        <v>376</v>
      </c>
      <c r="C38" s="132" t="s">
        <v>398</v>
      </c>
      <c r="D38" s="132" t="s">
        <v>419</v>
      </c>
      <c r="E38" s="130">
        <v>10</v>
      </c>
      <c r="F38" s="130">
        <v>25</v>
      </c>
      <c r="G38" s="129">
        <f t="shared" si="3"/>
        <v>250</v>
      </c>
      <c r="H38" s="130">
        <v>2.4</v>
      </c>
      <c r="I38" s="136">
        <v>50</v>
      </c>
      <c r="J38" s="86">
        <f t="shared" si="4"/>
        <v>120</v>
      </c>
      <c r="K38" s="86">
        <f t="shared" si="5"/>
        <v>370</v>
      </c>
    </row>
    <row r="39" spans="1:11" ht="14.25">
      <c r="A39" s="127">
        <v>37</v>
      </c>
      <c r="B39" s="132" t="s">
        <v>376</v>
      </c>
      <c r="C39" s="132" t="s">
        <v>398</v>
      </c>
      <c r="D39" s="130" t="s">
        <v>418</v>
      </c>
      <c r="E39" s="130">
        <v>1.3</v>
      </c>
      <c r="F39" s="129">
        <v>25</v>
      </c>
      <c r="G39" s="129">
        <f t="shared" si="3"/>
        <v>32.5</v>
      </c>
      <c r="H39" s="130">
        <v>2</v>
      </c>
      <c r="I39" s="135">
        <v>50</v>
      </c>
      <c r="J39" s="86">
        <f t="shared" si="4"/>
        <v>100</v>
      </c>
      <c r="K39" s="86">
        <f t="shared" si="5"/>
        <v>132.5</v>
      </c>
    </row>
    <row r="40" spans="1:11" ht="14.25">
      <c r="A40" s="131">
        <v>38</v>
      </c>
      <c r="B40" s="132" t="s">
        <v>376</v>
      </c>
      <c r="C40" s="132" t="s">
        <v>420</v>
      </c>
      <c r="D40" s="130" t="s">
        <v>421</v>
      </c>
      <c r="E40" s="130">
        <v>8</v>
      </c>
      <c r="F40" s="130">
        <v>25</v>
      </c>
      <c r="G40" s="129">
        <f t="shared" si="3"/>
        <v>200</v>
      </c>
      <c r="H40" s="130">
        <v>5</v>
      </c>
      <c r="I40" s="136">
        <v>50</v>
      </c>
      <c r="J40" s="86">
        <f t="shared" si="4"/>
        <v>250</v>
      </c>
      <c r="K40" s="86">
        <f t="shared" si="5"/>
        <v>450</v>
      </c>
    </row>
    <row r="41" spans="1:11" ht="14.25">
      <c r="A41" s="131">
        <v>39</v>
      </c>
      <c r="B41" s="132" t="s">
        <v>376</v>
      </c>
      <c r="C41" s="132" t="s">
        <v>420</v>
      </c>
      <c r="D41" s="130" t="s">
        <v>422</v>
      </c>
      <c r="E41" s="130">
        <v>7</v>
      </c>
      <c r="F41" s="129">
        <v>25</v>
      </c>
      <c r="G41" s="129">
        <f t="shared" si="3"/>
        <v>175</v>
      </c>
      <c r="H41" s="130">
        <v>2</v>
      </c>
      <c r="I41" s="135">
        <v>50</v>
      </c>
      <c r="J41" s="86">
        <f t="shared" si="4"/>
        <v>100</v>
      </c>
      <c r="K41" s="86">
        <f t="shared" si="5"/>
        <v>275</v>
      </c>
    </row>
    <row r="42" spans="1:11" ht="14.25">
      <c r="A42" s="127">
        <v>40</v>
      </c>
      <c r="B42" s="132" t="s">
        <v>376</v>
      </c>
      <c r="C42" s="132" t="s">
        <v>420</v>
      </c>
      <c r="D42" s="130" t="s">
        <v>423</v>
      </c>
      <c r="E42" s="130">
        <v>3</v>
      </c>
      <c r="F42" s="130">
        <v>25</v>
      </c>
      <c r="G42" s="129">
        <f t="shared" si="3"/>
        <v>75</v>
      </c>
      <c r="H42" s="130">
        <v>3</v>
      </c>
      <c r="I42" s="136">
        <v>50</v>
      </c>
      <c r="J42" s="86">
        <f t="shared" si="4"/>
        <v>150</v>
      </c>
      <c r="K42" s="86">
        <f t="shared" si="5"/>
        <v>225</v>
      </c>
    </row>
    <row r="43" spans="1:11" ht="14.25">
      <c r="A43" s="131">
        <v>41</v>
      </c>
      <c r="B43" s="132" t="s">
        <v>376</v>
      </c>
      <c r="C43" s="132" t="s">
        <v>420</v>
      </c>
      <c r="D43" s="130" t="s">
        <v>424</v>
      </c>
      <c r="E43" s="130">
        <v>9</v>
      </c>
      <c r="F43" s="129">
        <v>25</v>
      </c>
      <c r="G43" s="129">
        <f t="shared" si="3"/>
        <v>225</v>
      </c>
      <c r="H43" s="130">
        <v>2</v>
      </c>
      <c r="I43" s="135">
        <v>50</v>
      </c>
      <c r="J43" s="86">
        <f t="shared" si="4"/>
        <v>100</v>
      </c>
      <c r="K43" s="86">
        <f t="shared" si="5"/>
        <v>325</v>
      </c>
    </row>
    <row r="44" spans="1:11" ht="14.25">
      <c r="A44" s="131">
        <v>42</v>
      </c>
      <c r="B44" s="132" t="s">
        <v>376</v>
      </c>
      <c r="C44" s="132" t="s">
        <v>420</v>
      </c>
      <c r="D44" s="130" t="s">
        <v>425</v>
      </c>
      <c r="E44" s="130">
        <v>3</v>
      </c>
      <c r="F44" s="130">
        <v>25</v>
      </c>
      <c r="G44" s="129">
        <f t="shared" si="3"/>
        <v>75</v>
      </c>
      <c r="H44" s="130">
        <v>5</v>
      </c>
      <c r="I44" s="136">
        <v>50</v>
      </c>
      <c r="J44" s="86">
        <f t="shared" si="4"/>
        <v>250</v>
      </c>
      <c r="K44" s="86">
        <f t="shared" si="5"/>
        <v>325</v>
      </c>
    </row>
    <row r="45" spans="1:11" ht="14.25">
      <c r="A45" s="127">
        <v>43</v>
      </c>
      <c r="B45" s="132" t="s">
        <v>376</v>
      </c>
      <c r="C45" s="132" t="s">
        <v>420</v>
      </c>
      <c r="D45" s="130" t="s">
        <v>426</v>
      </c>
      <c r="E45" s="130">
        <v>9</v>
      </c>
      <c r="F45" s="129">
        <v>25</v>
      </c>
      <c r="G45" s="129">
        <f t="shared" si="3"/>
        <v>225</v>
      </c>
      <c r="H45" s="130">
        <v>2</v>
      </c>
      <c r="I45" s="135">
        <v>50</v>
      </c>
      <c r="J45" s="86">
        <f t="shared" si="4"/>
        <v>100</v>
      </c>
      <c r="K45" s="86">
        <f t="shared" si="5"/>
        <v>325</v>
      </c>
    </row>
    <row r="46" spans="1:11" ht="14.25">
      <c r="A46" s="131">
        <v>44</v>
      </c>
      <c r="B46" s="132" t="s">
        <v>376</v>
      </c>
      <c r="C46" s="132" t="s">
        <v>427</v>
      </c>
      <c r="D46" s="130" t="s">
        <v>428</v>
      </c>
      <c r="E46" s="130">
        <v>15</v>
      </c>
      <c r="F46" s="130">
        <v>25</v>
      </c>
      <c r="G46" s="129">
        <f t="shared" si="3"/>
        <v>375</v>
      </c>
      <c r="H46" s="130">
        <v>5</v>
      </c>
      <c r="I46" s="136">
        <v>50</v>
      </c>
      <c r="J46" s="86">
        <f t="shared" si="4"/>
        <v>250</v>
      </c>
      <c r="K46" s="86">
        <f t="shared" si="5"/>
        <v>625</v>
      </c>
    </row>
    <row r="47" spans="1:11" ht="14.25">
      <c r="A47" s="131">
        <v>45</v>
      </c>
      <c r="B47" s="132" t="s">
        <v>376</v>
      </c>
      <c r="C47" s="132" t="s">
        <v>427</v>
      </c>
      <c r="D47" s="130" t="s">
        <v>429</v>
      </c>
      <c r="E47" s="130">
        <v>7</v>
      </c>
      <c r="F47" s="129">
        <v>25</v>
      </c>
      <c r="G47" s="129">
        <f t="shared" si="3"/>
        <v>175</v>
      </c>
      <c r="H47" s="130">
        <v>3</v>
      </c>
      <c r="I47" s="135">
        <v>50</v>
      </c>
      <c r="J47" s="86">
        <f t="shared" si="4"/>
        <v>150</v>
      </c>
      <c r="K47" s="86">
        <f t="shared" si="5"/>
        <v>325</v>
      </c>
    </row>
    <row r="48" spans="1:11" ht="14.25">
      <c r="A48" s="127">
        <v>46</v>
      </c>
      <c r="B48" s="132" t="s">
        <v>376</v>
      </c>
      <c r="C48" s="132" t="s">
        <v>427</v>
      </c>
      <c r="D48" s="130" t="s">
        <v>430</v>
      </c>
      <c r="E48" s="132">
        <v>3</v>
      </c>
      <c r="F48" s="130">
        <v>25</v>
      </c>
      <c r="G48" s="129">
        <f t="shared" si="3"/>
        <v>75</v>
      </c>
      <c r="H48" s="130">
        <v>3</v>
      </c>
      <c r="I48" s="136">
        <v>50</v>
      </c>
      <c r="J48" s="86">
        <f t="shared" si="4"/>
        <v>150</v>
      </c>
      <c r="K48" s="86">
        <f t="shared" si="5"/>
        <v>225</v>
      </c>
    </row>
    <row r="49" spans="1:11" ht="14.25">
      <c r="A49" s="131">
        <v>47</v>
      </c>
      <c r="B49" s="132" t="s">
        <v>376</v>
      </c>
      <c r="C49" s="132" t="s">
        <v>431</v>
      </c>
      <c r="D49" s="130" t="s">
        <v>432</v>
      </c>
      <c r="E49" s="130">
        <v>5</v>
      </c>
      <c r="F49" s="129">
        <v>25</v>
      </c>
      <c r="G49" s="129">
        <f t="shared" si="3"/>
        <v>125</v>
      </c>
      <c r="H49" s="130">
        <v>0</v>
      </c>
      <c r="I49" s="135">
        <v>50</v>
      </c>
      <c r="J49" s="86">
        <f t="shared" si="4"/>
        <v>0</v>
      </c>
      <c r="K49" s="86">
        <f t="shared" si="5"/>
        <v>125</v>
      </c>
    </row>
    <row r="50" spans="1:11" ht="14.25">
      <c r="A50" s="131">
        <v>48</v>
      </c>
      <c r="B50" s="132" t="s">
        <v>376</v>
      </c>
      <c r="C50" s="132" t="s">
        <v>431</v>
      </c>
      <c r="D50" s="130" t="s">
        <v>433</v>
      </c>
      <c r="E50" s="130">
        <v>13</v>
      </c>
      <c r="F50" s="130">
        <v>25</v>
      </c>
      <c r="G50" s="129">
        <f t="shared" si="3"/>
        <v>325</v>
      </c>
      <c r="H50" s="130">
        <v>1</v>
      </c>
      <c r="I50" s="136">
        <v>50</v>
      </c>
      <c r="J50" s="86">
        <f t="shared" si="4"/>
        <v>50</v>
      </c>
      <c r="K50" s="86">
        <f t="shared" si="5"/>
        <v>375</v>
      </c>
    </row>
    <row r="51" spans="1:11" ht="14.25">
      <c r="A51" s="127">
        <v>49</v>
      </c>
      <c r="B51" s="132" t="s">
        <v>376</v>
      </c>
      <c r="C51" s="132" t="s">
        <v>431</v>
      </c>
      <c r="D51" s="130" t="s">
        <v>434</v>
      </c>
      <c r="E51" s="130">
        <v>37</v>
      </c>
      <c r="F51" s="129">
        <v>25</v>
      </c>
      <c r="G51" s="129">
        <f t="shared" si="3"/>
        <v>925</v>
      </c>
      <c r="H51" s="130">
        <v>2</v>
      </c>
      <c r="I51" s="135">
        <v>50</v>
      </c>
      <c r="J51" s="86">
        <f t="shared" si="4"/>
        <v>100</v>
      </c>
      <c r="K51" s="86">
        <f t="shared" si="5"/>
        <v>1025</v>
      </c>
    </row>
    <row r="52" spans="1:11" ht="14.25">
      <c r="A52" s="131">
        <v>50</v>
      </c>
      <c r="B52" s="132" t="s">
        <v>376</v>
      </c>
      <c r="C52" s="132" t="s">
        <v>431</v>
      </c>
      <c r="D52" s="130" t="s">
        <v>435</v>
      </c>
      <c r="E52" s="130">
        <v>48</v>
      </c>
      <c r="F52" s="130">
        <v>25</v>
      </c>
      <c r="G52" s="129">
        <f t="shared" si="3"/>
        <v>1200</v>
      </c>
      <c r="H52" s="130">
        <v>2</v>
      </c>
      <c r="I52" s="136">
        <v>50</v>
      </c>
      <c r="J52" s="86">
        <f t="shared" si="4"/>
        <v>100</v>
      </c>
      <c r="K52" s="86">
        <f t="shared" si="5"/>
        <v>1300</v>
      </c>
    </row>
    <row r="53" spans="1:11" ht="14.25">
      <c r="A53" s="131">
        <v>51</v>
      </c>
      <c r="B53" s="132" t="s">
        <v>376</v>
      </c>
      <c r="C53" s="132" t="s">
        <v>436</v>
      </c>
      <c r="D53" s="130" t="s">
        <v>437</v>
      </c>
      <c r="E53" s="130">
        <v>5</v>
      </c>
      <c r="F53" s="129">
        <v>25</v>
      </c>
      <c r="G53" s="129">
        <f t="shared" si="3"/>
        <v>125</v>
      </c>
      <c r="H53" s="130">
        <v>3</v>
      </c>
      <c r="I53" s="135">
        <v>50</v>
      </c>
      <c r="J53" s="86">
        <f t="shared" si="4"/>
        <v>150</v>
      </c>
      <c r="K53" s="86">
        <f t="shared" si="5"/>
        <v>275</v>
      </c>
    </row>
    <row r="54" spans="1:11" ht="14.25">
      <c r="A54" s="127">
        <v>52</v>
      </c>
      <c r="B54" s="132" t="s">
        <v>376</v>
      </c>
      <c r="C54" s="132" t="s">
        <v>436</v>
      </c>
      <c r="D54" s="130" t="s">
        <v>438</v>
      </c>
      <c r="E54" s="130">
        <v>1</v>
      </c>
      <c r="F54" s="130">
        <v>25</v>
      </c>
      <c r="G54" s="129">
        <f t="shared" si="3"/>
        <v>25</v>
      </c>
      <c r="H54" s="130">
        <v>1</v>
      </c>
      <c r="I54" s="136">
        <v>50</v>
      </c>
      <c r="J54" s="86">
        <f t="shared" si="4"/>
        <v>50</v>
      </c>
      <c r="K54" s="86">
        <f t="shared" si="5"/>
        <v>75</v>
      </c>
    </row>
    <row r="55" spans="1:11" ht="14.25">
      <c r="A55" s="131">
        <v>53</v>
      </c>
      <c r="B55" s="132" t="s">
        <v>376</v>
      </c>
      <c r="C55" s="132" t="s">
        <v>436</v>
      </c>
      <c r="D55" s="130" t="s">
        <v>439</v>
      </c>
      <c r="E55" s="130">
        <v>0</v>
      </c>
      <c r="F55" s="129">
        <v>25</v>
      </c>
      <c r="G55" s="129">
        <f t="shared" si="3"/>
        <v>0</v>
      </c>
      <c r="H55" s="130">
        <v>2</v>
      </c>
      <c r="I55" s="135">
        <v>50</v>
      </c>
      <c r="J55" s="86">
        <f t="shared" si="4"/>
        <v>100</v>
      </c>
      <c r="K55" s="86">
        <f t="shared" si="5"/>
        <v>100</v>
      </c>
    </row>
    <row r="56" spans="1:11" ht="14.25">
      <c r="A56" s="131">
        <v>54</v>
      </c>
      <c r="B56" s="132" t="s">
        <v>376</v>
      </c>
      <c r="C56" s="132" t="s">
        <v>440</v>
      </c>
      <c r="D56" s="130" t="s">
        <v>441</v>
      </c>
      <c r="E56" s="130">
        <v>12</v>
      </c>
      <c r="F56" s="130">
        <v>25</v>
      </c>
      <c r="G56" s="129">
        <f t="shared" si="3"/>
        <v>300</v>
      </c>
      <c r="H56" s="130">
        <v>3</v>
      </c>
      <c r="I56" s="136">
        <v>50</v>
      </c>
      <c r="J56" s="86">
        <f t="shared" si="4"/>
        <v>150</v>
      </c>
      <c r="K56" s="86">
        <f t="shared" si="5"/>
        <v>450</v>
      </c>
    </row>
    <row r="57" spans="1:11" ht="14.25">
      <c r="A57" s="127">
        <v>55</v>
      </c>
      <c r="B57" s="132" t="s">
        <v>376</v>
      </c>
      <c r="C57" s="132" t="s">
        <v>440</v>
      </c>
      <c r="D57" s="130" t="s">
        <v>442</v>
      </c>
      <c r="E57" s="130">
        <v>8</v>
      </c>
      <c r="F57" s="129">
        <v>25</v>
      </c>
      <c r="G57" s="129">
        <f t="shared" si="3"/>
        <v>200</v>
      </c>
      <c r="H57" s="130">
        <v>4</v>
      </c>
      <c r="I57" s="135">
        <v>50</v>
      </c>
      <c r="J57" s="86">
        <f t="shared" si="4"/>
        <v>200</v>
      </c>
      <c r="K57" s="86">
        <f t="shared" si="5"/>
        <v>400</v>
      </c>
    </row>
    <row r="58" spans="1:11" ht="14.25">
      <c r="A58" s="131">
        <v>56</v>
      </c>
      <c r="B58" s="128" t="s">
        <v>376</v>
      </c>
      <c r="C58" s="128" t="s">
        <v>443</v>
      </c>
      <c r="D58" s="129" t="s">
        <v>444</v>
      </c>
      <c r="E58" s="130">
        <v>3.5</v>
      </c>
      <c r="F58" s="130">
        <v>25</v>
      </c>
      <c r="G58" s="129">
        <f t="shared" si="3"/>
        <v>87.5</v>
      </c>
      <c r="H58" s="130">
        <v>1.5</v>
      </c>
      <c r="I58" s="136">
        <v>50</v>
      </c>
      <c r="J58" s="86">
        <f t="shared" si="4"/>
        <v>75</v>
      </c>
      <c r="K58" s="86">
        <f t="shared" si="5"/>
        <v>162.5</v>
      </c>
    </row>
    <row r="59" spans="1:11" ht="14.25">
      <c r="A59" s="131">
        <v>57</v>
      </c>
      <c r="B59" s="128" t="s">
        <v>376</v>
      </c>
      <c r="C59" s="128" t="s">
        <v>443</v>
      </c>
      <c r="D59" s="129" t="s">
        <v>445</v>
      </c>
      <c r="E59" s="130">
        <v>15</v>
      </c>
      <c r="F59" s="129">
        <v>25</v>
      </c>
      <c r="G59" s="129">
        <f t="shared" si="3"/>
        <v>375</v>
      </c>
      <c r="H59" s="130">
        <v>2</v>
      </c>
      <c r="I59" s="135">
        <v>50</v>
      </c>
      <c r="J59" s="86">
        <f t="shared" si="4"/>
        <v>100</v>
      </c>
      <c r="K59" s="86">
        <f t="shared" si="5"/>
        <v>475</v>
      </c>
    </row>
    <row r="60" spans="1:11" ht="14.25">
      <c r="A60" s="127">
        <v>58</v>
      </c>
      <c r="B60" s="128" t="s">
        <v>376</v>
      </c>
      <c r="C60" s="128" t="s">
        <v>443</v>
      </c>
      <c r="D60" s="129" t="s">
        <v>446</v>
      </c>
      <c r="E60" s="130">
        <v>3</v>
      </c>
      <c r="F60" s="130">
        <v>25</v>
      </c>
      <c r="G60" s="129">
        <f t="shared" si="3"/>
        <v>75</v>
      </c>
      <c r="H60" s="130">
        <v>2</v>
      </c>
      <c r="I60" s="136">
        <v>50</v>
      </c>
      <c r="J60" s="86">
        <f t="shared" si="4"/>
        <v>100</v>
      </c>
      <c r="K60" s="86">
        <f t="shared" si="5"/>
        <v>175</v>
      </c>
    </row>
    <row r="61" spans="1:11" ht="14.25">
      <c r="A61" s="131">
        <v>59</v>
      </c>
      <c r="B61" s="128" t="s">
        <v>376</v>
      </c>
      <c r="C61" s="128" t="s">
        <v>447</v>
      </c>
      <c r="D61" s="129" t="s">
        <v>448</v>
      </c>
      <c r="E61" s="130">
        <v>25</v>
      </c>
      <c r="F61" s="129">
        <v>25</v>
      </c>
      <c r="G61" s="129">
        <f t="shared" si="3"/>
        <v>625</v>
      </c>
      <c r="H61" s="130">
        <v>5</v>
      </c>
      <c r="I61" s="135">
        <v>50</v>
      </c>
      <c r="J61" s="86">
        <f t="shared" si="4"/>
        <v>250</v>
      </c>
      <c r="K61" s="86">
        <f t="shared" si="5"/>
        <v>875</v>
      </c>
    </row>
    <row r="62" spans="1:11" ht="14.25">
      <c r="A62" s="131">
        <v>60</v>
      </c>
      <c r="B62" s="132" t="s">
        <v>376</v>
      </c>
      <c r="C62" s="132" t="s">
        <v>449</v>
      </c>
      <c r="D62" s="130" t="s">
        <v>450</v>
      </c>
      <c r="E62" s="130">
        <v>48</v>
      </c>
      <c r="F62" s="130">
        <v>25</v>
      </c>
      <c r="G62" s="129">
        <f t="shared" si="3"/>
        <v>1200</v>
      </c>
      <c r="H62" s="130">
        <v>5</v>
      </c>
      <c r="I62" s="136">
        <v>50</v>
      </c>
      <c r="J62" s="86">
        <f t="shared" si="4"/>
        <v>250</v>
      </c>
      <c r="K62" s="86">
        <f t="shared" si="5"/>
        <v>1450</v>
      </c>
    </row>
    <row r="63" spans="1:11" ht="14.25">
      <c r="A63" s="127">
        <v>61</v>
      </c>
      <c r="B63" s="128" t="s">
        <v>376</v>
      </c>
      <c r="C63" s="128" t="s">
        <v>451</v>
      </c>
      <c r="D63" s="129" t="s">
        <v>452</v>
      </c>
      <c r="E63" s="130">
        <v>24</v>
      </c>
      <c r="F63" s="129">
        <v>25</v>
      </c>
      <c r="G63" s="129">
        <f t="shared" si="3"/>
        <v>600</v>
      </c>
      <c r="H63" s="130">
        <v>5</v>
      </c>
      <c r="I63" s="135">
        <v>50</v>
      </c>
      <c r="J63" s="86">
        <f t="shared" si="4"/>
        <v>250</v>
      </c>
      <c r="K63" s="86">
        <f t="shared" si="5"/>
        <v>850</v>
      </c>
    </row>
    <row r="64" spans="1:11" ht="14.25">
      <c r="A64" s="131">
        <v>62</v>
      </c>
      <c r="B64" s="132" t="s">
        <v>376</v>
      </c>
      <c r="C64" s="132" t="s">
        <v>453</v>
      </c>
      <c r="D64" s="130" t="s">
        <v>454</v>
      </c>
      <c r="E64" s="130">
        <v>0</v>
      </c>
      <c r="F64" s="130">
        <v>25</v>
      </c>
      <c r="G64" s="129">
        <f t="shared" si="3"/>
        <v>0</v>
      </c>
      <c r="H64" s="130">
        <v>3</v>
      </c>
      <c r="I64" s="136">
        <v>50</v>
      </c>
      <c r="J64" s="86">
        <f t="shared" si="4"/>
        <v>150</v>
      </c>
      <c r="K64" s="86">
        <f t="shared" si="5"/>
        <v>150</v>
      </c>
    </row>
    <row r="65" spans="1:11" ht="14.25">
      <c r="A65" s="131">
        <v>63</v>
      </c>
      <c r="B65" s="132" t="s">
        <v>376</v>
      </c>
      <c r="C65" s="132" t="s">
        <v>455</v>
      </c>
      <c r="D65" s="130" t="s">
        <v>456</v>
      </c>
      <c r="E65" s="130">
        <v>25</v>
      </c>
      <c r="F65" s="129">
        <v>25</v>
      </c>
      <c r="G65" s="129">
        <f t="shared" si="3"/>
        <v>625</v>
      </c>
      <c r="H65" s="130">
        <v>5</v>
      </c>
      <c r="I65" s="135">
        <v>50</v>
      </c>
      <c r="J65" s="86">
        <f t="shared" si="4"/>
        <v>250</v>
      </c>
      <c r="K65" s="86">
        <f t="shared" si="5"/>
        <v>875</v>
      </c>
    </row>
    <row r="66" spans="1:11" ht="14.25">
      <c r="A66" s="127">
        <v>64</v>
      </c>
      <c r="B66" s="128" t="s">
        <v>376</v>
      </c>
      <c r="C66" s="128" t="s">
        <v>457</v>
      </c>
      <c r="D66" s="129" t="s">
        <v>458</v>
      </c>
      <c r="E66" s="130">
        <v>70</v>
      </c>
      <c r="F66" s="130">
        <v>25</v>
      </c>
      <c r="G66" s="129">
        <f t="shared" si="3"/>
        <v>1750</v>
      </c>
      <c r="H66" s="130">
        <v>7</v>
      </c>
      <c r="I66" s="136">
        <v>50</v>
      </c>
      <c r="J66" s="86">
        <f t="shared" si="4"/>
        <v>350</v>
      </c>
      <c r="K66" s="86">
        <f t="shared" si="5"/>
        <v>2100</v>
      </c>
    </row>
    <row r="67" spans="1:11" ht="14.25">
      <c r="A67" s="131">
        <v>65</v>
      </c>
      <c r="B67" s="132" t="s">
        <v>376</v>
      </c>
      <c r="C67" s="132" t="s">
        <v>459</v>
      </c>
      <c r="D67" s="130" t="s">
        <v>460</v>
      </c>
      <c r="E67" s="130">
        <v>12</v>
      </c>
      <c r="F67" s="129">
        <v>25</v>
      </c>
      <c r="G67" s="129">
        <f t="shared" si="3"/>
        <v>300</v>
      </c>
      <c r="H67" s="130">
        <v>3</v>
      </c>
      <c r="I67" s="135">
        <v>50</v>
      </c>
      <c r="J67" s="86">
        <f t="shared" si="4"/>
        <v>150</v>
      </c>
      <c r="K67" s="86">
        <f t="shared" si="5"/>
        <v>450</v>
      </c>
    </row>
    <row r="68" spans="1:11" ht="14.25">
      <c r="A68" s="131">
        <v>66</v>
      </c>
      <c r="B68" s="132" t="s">
        <v>376</v>
      </c>
      <c r="C68" s="132" t="s">
        <v>459</v>
      </c>
      <c r="D68" s="130" t="s">
        <v>461</v>
      </c>
      <c r="E68" s="130">
        <v>4</v>
      </c>
      <c r="F68" s="130">
        <v>25</v>
      </c>
      <c r="G68" s="129">
        <f t="shared" si="3"/>
        <v>100</v>
      </c>
      <c r="H68" s="130">
        <v>3</v>
      </c>
      <c r="I68" s="136">
        <v>50</v>
      </c>
      <c r="J68" s="86">
        <f t="shared" si="4"/>
        <v>150</v>
      </c>
      <c r="K68" s="86">
        <f t="shared" si="5"/>
        <v>250</v>
      </c>
    </row>
    <row r="69" spans="1:11" ht="14.25">
      <c r="A69" s="127">
        <v>67</v>
      </c>
      <c r="B69" s="132" t="s">
        <v>376</v>
      </c>
      <c r="C69" s="132" t="s">
        <v>459</v>
      </c>
      <c r="D69" s="130" t="s">
        <v>462</v>
      </c>
      <c r="E69" s="130">
        <v>7</v>
      </c>
      <c r="F69" s="129">
        <v>25</v>
      </c>
      <c r="G69" s="129">
        <f t="shared" si="3"/>
        <v>175</v>
      </c>
      <c r="H69" s="130">
        <v>1</v>
      </c>
      <c r="I69" s="135">
        <v>50</v>
      </c>
      <c r="J69" s="86">
        <f t="shared" si="4"/>
        <v>50</v>
      </c>
      <c r="K69" s="86">
        <f t="shared" si="5"/>
        <v>225</v>
      </c>
    </row>
    <row r="70" spans="1:11" ht="14.25">
      <c r="A70" s="131">
        <v>68</v>
      </c>
      <c r="B70" s="132" t="s">
        <v>376</v>
      </c>
      <c r="C70" s="132" t="s">
        <v>463</v>
      </c>
      <c r="D70" s="130" t="s">
        <v>464</v>
      </c>
      <c r="E70" s="130">
        <v>0</v>
      </c>
      <c r="F70" s="130">
        <v>25</v>
      </c>
      <c r="G70" s="129">
        <f t="shared" si="3"/>
        <v>0</v>
      </c>
      <c r="H70" s="130">
        <v>2</v>
      </c>
      <c r="I70" s="136">
        <v>50</v>
      </c>
      <c r="J70" s="86">
        <f t="shared" si="4"/>
        <v>100</v>
      </c>
      <c r="K70" s="86">
        <f t="shared" si="5"/>
        <v>100</v>
      </c>
    </row>
    <row r="71" spans="1:11" ht="14.25">
      <c r="A71" s="127">
        <v>69</v>
      </c>
      <c r="B71" s="132" t="s">
        <v>376</v>
      </c>
      <c r="C71" s="132" t="s">
        <v>463</v>
      </c>
      <c r="D71" s="130" t="s">
        <v>465</v>
      </c>
      <c r="E71" s="130">
        <v>3</v>
      </c>
      <c r="F71" s="129">
        <v>25</v>
      </c>
      <c r="G71" s="129">
        <f t="shared" si="3"/>
        <v>75</v>
      </c>
      <c r="H71" s="130">
        <v>0</v>
      </c>
      <c r="I71" s="135">
        <v>50</v>
      </c>
      <c r="J71" s="86">
        <f t="shared" si="4"/>
        <v>0</v>
      </c>
      <c r="K71" s="86">
        <f t="shared" si="5"/>
        <v>75</v>
      </c>
    </row>
    <row r="72" spans="1:11" ht="14.25">
      <c r="A72" s="131">
        <v>70</v>
      </c>
      <c r="B72" s="132" t="s">
        <v>376</v>
      </c>
      <c r="C72" s="132" t="s">
        <v>463</v>
      </c>
      <c r="D72" s="130" t="s">
        <v>466</v>
      </c>
      <c r="E72" s="130">
        <v>10</v>
      </c>
      <c r="F72" s="130">
        <v>25</v>
      </c>
      <c r="G72" s="129">
        <f t="shared" si="3"/>
        <v>250</v>
      </c>
      <c r="H72" s="130">
        <v>2</v>
      </c>
      <c r="I72" s="136">
        <v>50</v>
      </c>
      <c r="J72" s="86">
        <f t="shared" si="4"/>
        <v>100</v>
      </c>
      <c r="K72" s="86">
        <f t="shared" si="5"/>
        <v>350</v>
      </c>
    </row>
    <row r="73" spans="1:11" ht="14.25">
      <c r="A73" s="127">
        <v>71</v>
      </c>
      <c r="B73" s="132" t="s">
        <v>376</v>
      </c>
      <c r="C73" s="132" t="s">
        <v>463</v>
      </c>
      <c r="D73" s="130" t="s">
        <v>467</v>
      </c>
      <c r="E73" s="130">
        <v>19</v>
      </c>
      <c r="F73" s="129">
        <v>25</v>
      </c>
      <c r="G73" s="129">
        <f t="shared" si="3"/>
        <v>475</v>
      </c>
      <c r="H73" s="130">
        <v>2</v>
      </c>
      <c r="I73" s="135">
        <v>50</v>
      </c>
      <c r="J73" s="86">
        <f t="shared" si="4"/>
        <v>100</v>
      </c>
      <c r="K73" s="86">
        <f t="shared" si="5"/>
        <v>575</v>
      </c>
    </row>
    <row r="74" spans="1:11" ht="14.25">
      <c r="A74" s="131">
        <v>72</v>
      </c>
      <c r="B74" s="132" t="s">
        <v>376</v>
      </c>
      <c r="C74" s="132" t="s">
        <v>463</v>
      </c>
      <c r="D74" s="130" t="s">
        <v>468</v>
      </c>
      <c r="E74" s="130">
        <v>44</v>
      </c>
      <c r="F74" s="130">
        <v>25</v>
      </c>
      <c r="G74" s="129">
        <f t="shared" si="3"/>
        <v>1100</v>
      </c>
      <c r="H74" s="130">
        <v>3</v>
      </c>
      <c r="I74" s="136">
        <v>50</v>
      </c>
      <c r="J74" s="86">
        <f t="shared" si="4"/>
        <v>150</v>
      </c>
      <c r="K74" s="86">
        <f t="shared" si="5"/>
        <v>1250</v>
      </c>
    </row>
    <row r="75" spans="1:11" ht="14.25">
      <c r="A75" s="127">
        <v>73</v>
      </c>
      <c r="B75" s="132" t="s">
        <v>376</v>
      </c>
      <c r="C75" s="132" t="s">
        <v>463</v>
      </c>
      <c r="D75" s="130" t="s">
        <v>469</v>
      </c>
      <c r="E75" s="130">
        <v>3</v>
      </c>
      <c r="F75" s="129">
        <v>25</v>
      </c>
      <c r="G75" s="129">
        <f t="shared" si="3"/>
        <v>75</v>
      </c>
      <c r="H75" s="130">
        <v>4</v>
      </c>
      <c r="I75" s="135">
        <v>50</v>
      </c>
      <c r="J75" s="86">
        <f t="shared" si="4"/>
        <v>200</v>
      </c>
      <c r="K75" s="86">
        <f t="shared" si="5"/>
        <v>275</v>
      </c>
    </row>
    <row r="76" spans="1:11" ht="14.25">
      <c r="A76" s="86" t="s">
        <v>21</v>
      </c>
      <c r="B76" s="86"/>
      <c r="C76" s="86"/>
      <c r="D76" s="86"/>
      <c r="E76" s="137">
        <v>843.2</v>
      </c>
      <c r="F76" s="86">
        <v>25</v>
      </c>
      <c r="G76" s="129">
        <f t="shared" si="3"/>
        <v>21080</v>
      </c>
      <c r="H76" s="137">
        <v>184.2</v>
      </c>
      <c r="I76" s="136">
        <v>50</v>
      </c>
      <c r="J76" s="86">
        <f t="shared" si="4"/>
        <v>9210</v>
      </c>
      <c r="K76" s="86">
        <f t="shared" si="5"/>
        <v>30290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0">
      <selection activeCell="K20" sqref="K20"/>
    </sheetView>
  </sheetViews>
  <sheetFormatPr defaultColWidth="9.00390625" defaultRowHeight="14.25"/>
  <cols>
    <col min="1" max="1" width="4.75390625" style="0" customWidth="1"/>
    <col min="5" max="5" width="8.75390625" style="0" customWidth="1"/>
    <col min="6" max="6" width="8.875" style="0" customWidth="1"/>
    <col min="7" max="7" width="8.125" style="0" customWidth="1"/>
    <col min="8" max="8" width="7.25390625" style="0" customWidth="1"/>
    <col min="9" max="9" width="7.50390625" style="0" customWidth="1"/>
    <col min="10" max="10" width="7.375" style="0" customWidth="1"/>
  </cols>
  <sheetData>
    <row r="1" spans="1:11" ht="69.75" customHeight="1">
      <c r="A1" s="114" t="s">
        <v>470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51" customHeight="1">
      <c r="A2" s="115" t="s">
        <v>1</v>
      </c>
      <c r="B2" s="115" t="s">
        <v>2</v>
      </c>
      <c r="C2" s="115" t="s">
        <v>3</v>
      </c>
      <c r="D2" s="116" t="s">
        <v>4</v>
      </c>
      <c r="E2" s="116" t="s">
        <v>5</v>
      </c>
      <c r="F2" s="27" t="s">
        <v>6</v>
      </c>
      <c r="G2" s="27" t="s">
        <v>7</v>
      </c>
      <c r="H2" s="116" t="s">
        <v>8</v>
      </c>
      <c r="I2" s="27" t="s">
        <v>9</v>
      </c>
      <c r="J2" s="27" t="s">
        <v>10</v>
      </c>
      <c r="K2" s="27" t="s">
        <v>11</v>
      </c>
    </row>
    <row r="3" spans="1:11" ht="34.5" customHeight="1">
      <c r="A3" s="117">
        <v>1</v>
      </c>
      <c r="B3" s="117" t="s">
        <v>471</v>
      </c>
      <c r="C3" s="118" t="s">
        <v>472</v>
      </c>
      <c r="D3" s="119" t="s">
        <v>473</v>
      </c>
      <c r="E3" s="119">
        <v>8.5</v>
      </c>
      <c r="F3" s="119">
        <v>25</v>
      </c>
      <c r="G3" s="119">
        <f>E3*F3</f>
        <v>212.5</v>
      </c>
      <c r="H3" s="119">
        <v>3</v>
      </c>
      <c r="I3" s="123">
        <v>50</v>
      </c>
      <c r="J3" s="123">
        <f>H3*I3</f>
        <v>150</v>
      </c>
      <c r="K3" s="124">
        <f>G3+J3</f>
        <v>362.5</v>
      </c>
    </row>
    <row r="4" spans="1:11" ht="34.5" customHeight="1">
      <c r="A4" s="117">
        <v>2</v>
      </c>
      <c r="B4" s="117" t="s">
        <v>471</v>
      </c>
      <c r="C4" s="118" t="s">
        <v>472</v>
      </c>
      <c r="D4" s="119" t="s">
        <v>474</v>
      </c>
      <c r="E4" s="119">
        <v>2</v>
      </c>
      <c r="F4" s="119">
        <v>25</v>
      </c>
      <c r="G4" s="119">
        <f aca="true" t="shared" si="0" ref="G4:G20">E4*F4</f>
        <v>50</v>
      </c>
      <c r="H4" s="119">
        <v>3</v>
      </c>
      <c r="I4" s="123">
        <v>50</v>
      </c>
      <c r="J4" s="123">
        <f aca="true" t="shared" si="1" ref="J4:J20">H4*I4</f>
        <v>150</v>
      </c>
      <c r="K4" s="124">
        <f aca="true" t="shared" si="2" ref="K4:K20">G4+J4</f>
        <v>200</v>
      </c>
    </row>
    <row r="5" spans="1:11" ht="34.5" customHeight="1">
      <c r="A5" s="117">
        <v>3</v>
      </c>
      <c r="B5" s="117" t="s">
        <v>471</v>
      </c>
      <c r="C5" s="118" t="s">
        <v>472</v>
      </c>
      <c r="D5" s="119" t="s">
        <v>475</v>
      </c>
      <c r="E5" s="119">
        <v>6</v>
      </c>
      <c r="F5" s="119">
        <v>25</v>
      </c>
      <c r="G5" s="119">
        <f t="shared" si="0"/>
        <v>150</v>
      </c>
      <c r="H5" s="119">
        <v>2</v>
      </c>
      <c r="I5" s="123">
        <v>50</v>
      </c>
      <c r="J5" s="123">
        <f t="shared" si="1"/>
        <v>100</v>
      </c>
      <c r="K5" s="124">
        <f t="shared" si="2"/>
        <v>250</v>
      </c>
    </row>
    <row r="6" spans="1:11" ht="34.5" customHeight="1">
      <c r="A6" s="117">
        <v>4</v>
      </c>
      <c r="B6" s="117" t="s">
        <v>471</v>
      </c>
      <c r="C6" s="118" t="s">
        <v>472</v>
      </c>
      <c r="D6" s="119" t="s">
        <v>476</v>
      </c>
      <c r="E6" s="119">
        <v>16.5</v>
      </c>
      <c r="F6" s="119">
        <v>25</v>
      </c>
      <c r="G6" s="119">
        <f t="shared" si="0"/>
        <v>412.5</v>
      </c>
      <c r="H6" s="119">
        <v>7</v>
      </c>
      <c r="I6" s="123">
        <v>50</v>
      </c>
      <c r="J6" s="123">
        <f t="shared" si="1"/>
        <v>350</v>
      </c>
      <c r="K6" s="124">
        <f t="shared" si="2"/>
        <v>762.5</v>
      </c>
    </row>
    <row r="7" spans="1:11" ht="34.5" customHeight="1">
      <c r="A7" s="117">
        <v>5</v>
      </c>
      <c r="B7" s="117" t="s">
        <v>471</v>
      </c>
      <c r="C7" s="118" t="s">
        <v>472</v>
      </c>
      <c r="D7" s="119" t="s">
        <v>477</v>
      </c>
      <c r="E7" s="119">
        <v>0</v>
      </c>
      <c r="F7" s="119">
        <v>25</v>
      </c>
      <c r="G7" s="119">
        <f t="shared" si="0"/>
        <v>0</v>
      </c>
      <c r="H7" s="119">
        <v>3</v>
      </c>
      <c r="I7" s="123">
        <v>50</v>
      </c>
      <c r="J7" s="123">
        <f t="shared" si="1"/>
        <v>150</v>
      </c>
      <c r="K7" s="124">
        <f t="shared" si="2"/>
        <v>150</v>
      </c>
    </row>
    <row r="8" spans="1:11" ht="34.5" customHeight="1">
      <c r="A8" s="117">
        <v>6</v>
      </c>
      <c r="B8" s="117" t="s">
        <v>471</v>
      </c>
      <c r="C8" s="118" t="s">
        <v>472</v>
      </c>
      <c r="D8" s="119" t="s">
        <v>478</v>
      </c>
      <c r="E8" s="119">
        <v>4</v>
      </c>
      <c r="F8" s="119">
        <v>25</v>
      </c>
      <c r="G8" s="119">
        <f t="shared" si="0"/>
        <v>100</v>
      </c>
      <c r="H8" s="119">
        <v>3</v>
      </c>
      <c r="I8" s="123">
        <v>50</v>
      </c>
      <c r="J8" s="123">
        <f t="shared" si="1"/>
        <v>150</v>
      </c>
      <c r="K8" s="124">
        <f t="shared" si="2"/>
        <v>250</v>
      </c>
    </row>
    <row r="9" spans="1:11" ht="34.5" customHeight="1">
      <c r="A9" s="117">
        <v>7</v>
      </c>
      <c r="B9" s="117" t="s">
        <v>471</v>
      </c>
      <c r="C9" s="118" t="s">
        <v>472</v>
      </c>
      <c r="D9" s="119" t="s">
        <v>479</v>
      </c>
      <c r="E9" s="119">
        <v>3</v>
      </c>
      <c r="F9" s="119">
        <v>25</v>
      </c>
      <c r="G9" s="119">
        <f t="shared" si="0"/>
        <v>75</v>
      </c>
      <c r="H9" s="119">
        <v>0</v>
      </c>
      <c r="I9" s="123">
        <v>50</v>
      </c>
      <c r="J9" s="123">
        <f t="shared" si="1"/>
        <v>0</v>
      </c>
      <c r="K9" s="124">
        <f t="shared" si="2"/>
        <v>75</v>
      </c>
    </row>
    <row r="10" spans="1:11" ht="34.5" customHeight="1">
      <c r="A10" s="117">
        <v>8</v>
      </c>
      <c r="B10" s="117" t="s">
        <v>471</v>
      </c>
      <c r="C10" s="118" t="s">
        <v>472</v>
      </c>
      <c r="D10" s="119" t="s">
        <v>480</v>
      </c>
      <c r="E10" s="119">
        <v>0</v>
      </c>
      <c r="F10" s="119">
        <v>25</v>
      </c>
      <c r="G10" s="119">
        <f t="shared" si="0"/>
        <v>0</v>
      </c>
      <c r="H10" s="119">
        <v>3</v>
      </c>
      <c r="I10" s="123">
        <v>50</v>
      </c>
      <c r="J10" s="123">
        <f t="shared" si="1"/>
        <v>150</v>
      </c>
      <c r="K10" s="124">
        <f t="shared" si="2"/>
        <v>150</v>
      </c>
    </row>
    <row r="11" spans="1:11" ht="34.5" customHeight="1">
      <c r="A11" s="117">
        <v>9</v>
      </c>
      <c r="B11" s="117" t="s">
        <v>471</v>
      </c>
      <c r="C11" s="118" t="s">
        <v>481</v>
      </c>
      <c r="D11" s="119" t="s">
        <v>482</v>
      </c>
      <c r="E11" s="119">
        <v>6</v>
      </c>
      <c r="F11" s="119">
        <v>25</v>
      </c>
      <c r="G11" s="119">
        <f t="shared" si="0"/>
        <v>150</v>
      </c>
      <c r="H11" s="119">
        <v>1</v>
      </c>
      <c r="I11" s="123">
        <v>50</v>
      </c>
      <c r="J11" s="123">
        <f t="shared" si="1"/>
        <v>50</v>
      </c>
      <c r="K11" s="124">
        <f t="shared" si="2"/>
        <v>200</v>
      </c>
    </row>
    <row r="12" spans="1:11" ht="34.5" customHeight="1">
      <c r="A12" s="117">
        <v>10</v>
      </c>
      <c r="B12" s="117" t="s">
        <v>471</v>
      </c>
      <c r="C12" s="118" t="s">
        <v>481</v>
      </c>
      <c r="D12" s="119" t="s">
        <v>483</v>
      </c>
      <c r="E12" s="119">
        <v>6</v>
      </c>
      <c r="F12" s="119">
        <v>25</v>
      </c>
      <c r="G12" s="119">
        <f t="shared" si="0"/>
        <v>150</v>
      </c>
      <c r="H12" s="119">
        <v>1</v>
      </c>
      <c r="I12" s="123">
        <v>50</v>
      </c>
      <c r="J12" s="123">
        <f t="shared" si="1"/>
        <v>50</v>
      </c>
      <c r="K12" s="124">
        <f t="shared" si="2"/>
        <v>200</v>
      </c>
    </row>
    <row r="13" spans="1:11" ht="34.5" customHeight="1">
      <c r="A13" s="117">
        <v>11</v>
      </c>
      <c r="B13" s="117" t="s">
        <v>471</v>
      </c>
      <c r="C13" s="118" t="s">
        <v>481</v>
      </c>
      <c r="D13" s="119" t="s">
        <v>484</v>
      </c>
      <c r="E13" s="119">
        <v>12</v>
      </c>
      <c r="F13" s="119">
        <v>25</v>
      </c>
      <c r="G13" s="119">
        <f t="shared" si="0"/>
        <v>300</v>
      </c>
      <c r="H13" s="119">
        <v>2</v>
      </c>
      <c r="I13" s="123">
        <v>50</v>
      </c>
      <c r="J13" s="123">
        <f t="shared" si="1"/>
        <v>100</v>
      </c>
      <c r="K13" s="124">
        <f t="shared" si="2"/>
        <v>400</v>
      </c>
    </row>
    <row r="14" spans="1:11" ht="34.5" customHeight="1">
      <c r="A14" s="117">
        <v>12</v>
      </c>
      <c r="B14" s="117" t="s">
        <v>471</v>
      </c>
      <c r="C14" s="118" t="s">
        <v>481</v>
      </c>
      <c r="D14" s="119" t="s">
        <v>485</v>
      </c>
      <c r="E14" s="119">
        <v>8.5</v>
      </c>
      <c r="F14" s="119">
        <v>25</v>
      </c>
      <c r="G14" s="119">
        <f t="shared" si="0"/>
        <v>212.5</v>
      </c>
      <c r="H14" s="119">
        <v>2</v>
      </c>
      <c r="I14" s="123">
        <v>50</v>
      </c>
      <c r="J14" s="123">
        <f t="shared" si="1"/>
        <v>100</v>
      </c>
      <c r="K14" s="124">
        <f t="shared" si="2"/>
        <v>312.5</v>
      </c>
    </row>
    <row r="15" spans="1:11" ht="34.5" customHeight="1">
      <c r="A15" s="117">
        <v>13</v>
      </c>
      <c r="B15" s="117" t="s">
        <v>471</v>
      </c>
      <c r="C15" s="118" t="s">
        <v>481</v>
      </c>
      <c r="D15" s="119" t="s">
        <v>486</v>
      </c>
      <c r="E15" s="119">
        <v>11</v>
      </c>
      <c r="F15" s="119">
        <v>25</v>
      </c>
      <c r="G15" s="119">
        <f t="shared" si="0"/>
        <v>275</v>
      </c>
      <c r="H15" s="119">
        <v>3</v>
      </c>
      <c r="I15" s="123">
        <v>50</v>
      </c>
      <c r="J15" s="123">
        <f t="shared" si="1"/>
        <v>150</v>
      </c>
      <c r="K15" s="124">
        <f t="shared" si="2"/>
        <v>425</v>
      </c>
    </row>
    <row r="16" spans="1:11" ht="34.5" customHeight="1">
      <c r="A16" s="117">
        <v>14</v>
      </c>
      <c r="B16" s="117" t="s">
        <v>471</v>
      </c>
      <c r="C16" s="118" t="s">
        <v>481</v>
      </c>
      <c r="D16" s="119" t="s">
        <v>487</v>
      </c>
      <c r="E16" s="119">
        <v>2.5</v>
      </c>
      <c r="F16" s="119">
        <v>25</v>
      </c>
      <c r="G16" s="119">
        <f t="shared" si="0"/>
        <v>62.5</v>
      </c>
      <c r="H16" s="119">
        <v>1</v>
      </c>
      <c r="I16" s="123">
        <v>50</v>
      </c>
      <c r="J16" s="123">
        <f t="shared" si="1"/>
        <v>50</v>
      </c>
      <c r="K16" s="124">
        <f t="shared" si="2"/>
        <v>112.5</v>
      </c>
    </row>
    <row r="17" spans="1:11" ht="34.5" customHeight="1">
      <c r="A17" s="117">
        <v>15</v>
      </c>
      <c r="B17" s="117" t="s">
        <v>471</v>
      </c>
      <c r="C17" s="118" t="s">
        <v>481</v>
      </c>
      <c r="D17" s="119" t="s">
        <v>488</v>
      </c>
      <c r="E17" s="119">
        <v>15.5</v>
      </c>
      <c r="F17" s="119">
        <v>25</v>
      </c>
      <c r="G17" s="119">
        <f t="shared" si="0"/>
        <v>387.5</v>
      </c>
      <c r="H17" s="119">
        <v>5</v>
      </c>
      <c r="I17" s="123">
        <v>50</v>
      </c>
      <c r="J17" s="123">
        <f t="shared" si="1"/>
        <v>250</v>
      </c>
      <c r="K17" s="124">
        <f t="shared" si="2"/>
        <v>637.5</v>
      </c>
    </row>
    <row r="18" spans="1:11" ht="34.5" customHeight="1">
      <c r="A18" s="117">
        <v>16</v>
      </c>
      <c r="B18" s="117" t="s">
        <v>471</v>
      </c>
      <c r="C18" s="118" t="s">
        <v>481</v>
      </c>
      <c r="D18" s="119" t="s">
        <v>489</v>
      </c>
      <c r="E18" s="119">
        <v>3.5</v>
      </c>
      <c r="F18" s="119">
        <v>25</v>
      </c>
      <c r="G18" s="119">
        <f t="shared" si="0"/>
        <v>87.5</v>
      </c>
      <c r="H18" s="119">
        <v>0</v>
      </c>
      <c r="I18" s="123">
        <v>50</v>
      </c>
      <c r="J18" s="123">
        <f t="shared" si="1"/>
        <v>0</v>
      </c>
      <c r="K18" s="124">
        <f t="shared" si="2"/>
        <v>87.5</v>
      </c>
    </row>
    <row r="19" spans="1:11" ht="34.5" customHeight="1">
      <c r="A19" s="117">
        <v>17</v>
      </c>
      <c r="B19" s="117" t="s">
        <v>471</v>
      </c>
      <c r="C19" s="118" t="s">
        <v>481</v>
      </c>
      <c r="D19" s="119" t="s">
        <v>393</v>
      </c>
      <c r="E19" s="119">
        <v>3</v>
      </c>
      <c r="F19" s="119">
        <v>25</v>
      </c>
      <c r="G19" s="119">
        <f t="shared" si="0"/>
        <v>75</v>
      </c>
      <c r="H19" s="119">
        <v>0.5</v>
      </c>
      <c r="I19" s="123">
        <v>50</v>
      </c>
      <c r="J19" s="123">
        <f t="shared" si="1"/>
        <v>25</v>
      </c>
      <c r="K19" s="124">
        <f t="shared" si="2"/>
        <v>100</v>
      </c>
    </row>
    <row r="20" spans="1:11" ht="34.5" customHeight="1">
      <c r="A20" s="120" t="s">
        <v>77</v>
      </c>
      <c r="B20" s="120"/>
      <c r="C20" s="14"/>
      <c r="D20" s="121"/>
      <c r="E20" s="122">
        <f>SUM(E3:E19)</f>
        <v>108</v>
      </c>
      <c r="F20" s="119">
        <v>25</v>
      </c>
      <c r="G20" s="119">
        <f t="shared" si="0"/>
        <v>2700</v>
      </c>
      <c r="H20" s="122">
        <f>SUM(H3:H19)</f>
        <v>39.5</v>
      </c>
      <c r="I20" s="123">
        <v>50</v>
      </c>
      <c r="J20" s="123">
        <f t="shared" si="1"/>
        <v>1975</v>
      </c>
      <c r="K20" s="124">
        <f t="shared" si="2"/>
        <v>4675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34">
      <selection activeCell="M54" sqref="M54"/>
    </sheetView>
  </sheetViews>
  <sheetFormatPr defaultColWidth="9.00390625" defaultRowHeight="14.25"/>
  <cols>
    <col min="2" max="2" width="11.50390625" style="0" customWidth="1"/>
    <col min="13" max="13" width="9.375" style="0" bestFit="1" customWidth="1"/>
  </cols>
  <sheetData>
    <row r="1" spans="1:13" ht="72" customHeight="1">
      <c r="A1" s="101" t="s">
        <v>490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36">
      <c r="A2" s="26" t="s">
        <v>1</v>
      </c>
      <c r="B2" s="102" t="s">
        <v>3</v>
      </c>
      <c r="C2" s="102" t="s">
        <v>4</v>
      </c>
      <c r="D2" s="103" t="s">
        <v>491</v>
      </c>
      <c r="E2" s="27" t="s">
        <v>6</v>
      </c>
      <c r="F2" s="27" t="s">
        <v>7</v>
      </c>
      <c r="G2" s="103" t="s">
        <v>8</v>
      </c>
      <c r="H2" s="27" t="s">
        <v>9</v>
      </c>
      <c r="I2" s="27" t="s">
        <v>10</v>
      </c>
      <c r="J2" s="103" t="s">
        <v>492</v>
      </c>
      <c r="K2" s="27" t="s">
        <v>84</v>
      </c>
      <c r="L2" s="27" t="s">
        <v>85</v>
      </c>
      <c r="M2" s="27" t="s">
        <v>11</v>
      </c>
    </row>
    <row r="3" spans="1:13" ht="14.25">
      <c r="A3" s="34">
        <v>1</v>
      </c>
      <c r="B3" s="104" t="s">
        <v>493</v>
      </c>
      <c r="C3" s="105" t="s">
        <v>494</v>
      </c>
      <c r="D3" s="104">
        <v>25</v>
      </c>
      <c r="E3" s="104">
        <v>25</v>
      </c>
      <c r="F3" s="104">
        <f>D3*E3</f>
        <v>625</v>
      </c>
      <c r="G3" s="104">
        <v>5</v>
      </c>
      <c r="H3" s="104">
        <v>50</v>
      </c>
      <c r="I3" s="104">
        <f>G3*H3</f>
        <v>250</v>
      </c>
      <c r="J3" s="104"/>
      <c r="K3" s="104">
        <v>200</v>
      </c>
      <c r="L3" s="104">
        <f>J3*K3</f>
        <v>0</v>
      </c>
      <c r="M3" s="104">
        <f>F3+I3+L3</f>
        <v>875</v>
      </c>
    </row>
    <row r="4" spans="1:13" ht="14.25">
      <c r="A4" s="34">
        <v>2</v>
      </c>
      <c r="B4" s="104" t="s">
        <v>493</v>
      </c>
      <c r="C4" s="105" t="s">
        <v>495</v>
      </c>
      <c r="D4" s="104">
        <v>15</v>
      </c>
      <c r="E4" s="104">
        <v>25</v>
      </c>
      <c r="F4" s="104">
        <f aca="true" t="shared" si="0" ref="F4:F35">D4*E4</f>
        <v>375</v>
      </c>
      <c r="G4" s="104">
        <v>2</v>
      </c>
      <c r="H4" s="104">
        <v>50</v>
      </c>
      <c r="I4" s="104">
        <f aca="true" t="shared" si="1" ref="I4:I35">G4*H4</f>
        <v>100</v>
      </c>
      <c r="J4" s="104"/>
      <c r="K4" s="104">
        <v>200</v>
      </c>
      <c r="L4" s="104">
        <f aca="true" t="shared" si="2" ref="L4:L35">J4*K4</f>
        <v>0</v>
      </c>
      <c r="M4" s="104">
        <f aca="true" t="shared" si="3" ref="M4:M35">F4+I4+L4</f>
        <v>475</v>
      </c>
    </row>
    <row r="5" spans="1:13" ht="14.25">
      <c r="A5" s="34">
        <v>3</v>
      </c>
      <c r="B5" s="104" t="s">
        <v>496</v>
      </c>
      <c r="C5" s="106" t="s">
        <v>497</v>
      </c>
      <c r="D5" s="104">
        <v>89</v>
      </c>
      <c r="E5" s="104">
        <v>25</v>
      </c>
      <c r="F5" s="104">
        <f t="shared" si="0"/>
        <v>2225</v>
      </c>
      <c r="G5" s="104">
        <v>4.5</v>
      </c>
      <c r="H5" s="104">
        <v>50</v>
      </c>
      <c r="I5" s="104">
        <f t="shared" si="1"/>
        <v>225</v>
      </c>
      <c r="J5" s="104"/>
      <c r="K5" s="104">
        <v>200</v>
      </c>
      <c r="L5" s="104">
        <f t="shared" si="2"/>
        <v>0</v>
      </c>
      <c r="M5" s="104">
        <f t="shared" si="3"/>
        <v>2450</v>
      </c>
    </row>
    <row r="6" spans="1:13" ht="14.25">
      <c r="A6" s="34">
        <v>4</v>
      </c>
      <c r="B6" s="104" t="s">
        <v>496</v>
      </c>
      <c r="C6" s="106" t="s">
        <v>498</v>
      </c>
      <c r="D6" s="104">
        <v>75</v>
      </c>
      <c r="E6" s="104">
        <v>25</v>
      </c>
      <c r="F6" s="104">
        <f t="shared" si="0"/>
        <v>1875</v>
      </c>
      <c r="G6" s="104">
        <v>6</v>
      </c>
      <c r="H6" s="104">
        <v>50</v>
      </c>
      <c r="I6" s="104">
        <f t="shared" si="1"/>
        <v>300</v>
      </c>
      <c r="J6" s="104"/>
      <c r="K6" s="104">
        <v>200</v>
      </c>
      <c r="L6" s="104">
        <f t="shared" si="2"/>
        <v>0</v>
      </c>
      <c r="M6" s="104">
        <f t="shared" si="3"/>
        <v>2175</v>
      </c>
    </row>
    <row r="7" spans="1:13" ht="14.25">
      <c r="A7" s="34">
        <v>5</v>
      </c>
      <c r="B7" s="107" t="s">
        <v>496</v>
      </c>
      <c r="C7" s="108" t="s">
        <v>499</v>
      </c>
      <c r="D7" s="109">
        <v>45</v>
      </c>
      <c r="E7" s="104">
        <v>25</v>
      </c>
      <c r="F7" s="104">
        <f t="shared" si="0"/>
        <v>1125</v>
      </c>
      <c r="G7" s="110"/>
      <c r="H7" s="104">
        <v>50</v>
      </c>
      <c r="I7" s="104">
        <f t="shared" si="1"/>
        <v>0</v>
      </c>
      <c r="J7" s="104"/>
      <c r="K7" s="104">
        <v>200</v>
      </c>
      <c r="L7" s="104">
        <f t="shared" si="2"/>
        <v>0</v>
      </c>
      <c r="M7" s="104">
        <f t="shared" si="3"/>
        <v>1125</v>
      </c>
    </row>
    <row r="8" spans="1:13" ht="14.25">
      <c r="A8" s="34">
        <v>6</v>
      </c>
      <c r="B8" s="104" t="s">
        <v>496</v>
      </c>
      <c r="C8" s="106" t="s">
        <v>500</v>
      </c>
      <c r="D8" s="104">
        <v>50</v>
      </c>
      <c r="E8" s="104">
        <v>25</v>
      </c>
      <c r="F8" s="104">
        <f t="shared" si="0"/>
        <v>1250</v>
      </c>
      <c r="G8" s="104"/>
      <c r="H8" s="104">
        <v>50</v>
      </c>
      <c r="I8" s="104">
        <f t="shared" si="1"/>
        <v>0</v>
      </c>
      <c r="J8" s="104"/>
      <c r="K8" s="104">
        <v>200</v>
      </c>
      <c r="L8" s="104">
        <f t="shared" si="2"/>
        <v>0</v>
      </c>
      <c r="M8" s="104">
        <f t="shared" si="3"/>
        <v>1250</v>
      </c>
    </row>
    <row r="9" spans="1:13" ht="14.25">
      <c r="A9" s="34">
        <v>7</v>
      </c>
      <c r="B9" s="104" t="s">
        <v>496</v>
      </c>
      <c r="C9" s="106" t="s">
        <v>501</v>
      </c>
      <c r="D9" s="104">
        <v>66</v>
      </c>
      <c r="E9" s="104">
        <v>25</v>
      </c>
      <c r="F9" s="104">
        <f t="shared" si="0"/>
        <v>1650</v>
      </c>
      <c r="G9" s="104">
        <v>3</v>
      </c>
      <c r="H9" s="104">
        <v>50</v>
      </c>
      <c r="I9" s="104">
        <f t="shared" si="1"/>
        <v>150</v>
      </c>
      <c r="J9" s="104"/>
      <c r="K9" s="104">
        <v>200</v>
      </c>
      <c r="L9" s="104">
        <f t="shared" si="2"/>
        <v>0</v>
      </c>
      <c r="M9" s="104">
        <f t="shared" si="3"/>
        <v>1800</v>
      </c>
    </row>
    <row r="10" spans="1:13" ht="14.25">
      <c r="A10" s="34">
        <v>8</v>
      </c>
      <c r="B10" s="104" t="s">
        <v>502</v>
      </c>
      <c r="C10" s="106" t="s">
        <v>503</v>
      </c>
      <c r="D10" s="104">
        <v>45</v>
      </c>
      <c r="E10" s="104">
        <v>25</v>
      </c>
      <c r="F10" s="104">
        <f t="shared" si="0"/>
        <v>1125</v>
      </c>
      <c r="G10" s="104"/>
      <c r="H10" s="104">
        <v>50</v>
      </c>
      <c r="I10" s="104">
        <f t="shared" si="1"/>
        <v>0</v>
      </c>
      <c r="J10" s="104"/>
      <c r="K10" s="104">
        <v>200</v>
      </c>
      <c r="L10" s="104">
        <f t="shared" si="2"/>
        <v>0</v>
      </c>
      <c r="M10" s="104">
        <f t="shared" si="3"/>
        <v>1125</v>
      </c>
    </row>
    <row r="11" spans="1:13" ht="14.25">
      <c r="A11" s="34">
        <v>9</v>
      </c>
      <c r="B11" s="104" t="s">
        <v>502</v>
      </c>
      <c r="C11" s="106" t="s">
        <v>504</v>
      </c>
      <c r="D11" s="104">
        <v>78</v>
      </c>
      <c r="E11" s="104">
        <v>25</v>
      </c>
      <c r="F11" s="104">
        <f t="shared" si="0"/>
        <v>1950</v>
      </c>
      <c r="G11" s="104">
        <v>6</v>
      </c>
      <c r="H11" s="104">
        <v>50</v>
      </c>
      <c r="I11" s="104">
        <f t="shared" si="1"/>
        <v>300</v>
      </c>
      <c r="J11" s="104"/>
      <c r="K11" s="104">
        <v>200</v>
      </c>
      <c r="L11" s="104">
        <f t="shared" si="2"/>
        <v>0</v>
      </c>
      <c r="M11" s="104">
        <f t="shared" si="3"/>
        <v>2250</v>
      </c>
    </row>
    <row r="12" spans="1:13" ht="14.25">
      <c r="A12" s="34">
        <v>10</v>
      </c>
      <c r="B12" s="104" t="s">
        <v>505</v>
      </c>
      <c r="C12" s="106" t="s">
        <v>506</v>
      </c>
      <c r="D12" s="104">
        <v>15</v>
      </c>
      <c r="E12" s="104">
        <v>25</v>
      </c>
      <c r="F12" s="104">
        <f t="shared" si="0"/>
        <v>375</v>
      </c>
      <c r="G12" s="104">
        <v>3</v>
      </c>
      <c r="H12" s="104">
        <v>50</v>
      </c>
      <c r="I12" s="104">
        <f t="shared" si="1"/>
        <v>150</v>
      </c>
      <c r="J12" s="104"/>
      <c r="K12" s="104">
        <v>200</v>
      </c>
      <c r="L12" s="104">
        <f t="shared" si="2"/>
        <v>0</v>
      </c>
      <c r="M12" s="104">
        <f t="shared" si="3"/>
        <v>525</v>
      </c>
    </row>
    <row r="13" spans="1:13" ht="14.25">
      <c r="A13" s="34">
        <v>11</v>
      </c>
      <c r="B13" s="104" t="s">
        <v>505</v>
      </c>
      <c r="C13" s="106" t="s">
        <v>507</v>
      </c>
      <c r="D13" s="104">
        <v>15</v>
      </c>
      <c r="E13" s="104">
        <v>25</v>
      </c>
      <c r="F13" s="104">
        <f t="shared" si="0"/>
        <v>375</v>
      </c>
      <c r="G13" s="104">
        <v>3</v>
      </c>
      <c r="H13" s="104">
        <v>50</v>
      </c>
      <c r="I13" s="104">
        <f t="shared" si="1"/>
        <v>150</v>
      </c>
      <c r="J13" s="104"/>
      <c r="K13" s="104">
        <v>200</v>
      </c>
      <c r="L13" s="104">
        <f t="shared" si="2"/>
        <v>0</v>
      </c>
      <c r="M13" s="104">
        <f t="shared" si="3"/>
        <v>525</v>
      </c>
    </row>
    <row r="14" spans="1:13" ht="14.25">
      <c r="A14" s="34">
        <v>12</v>
      </c>
      <c r="B14" s="104" t="s">
        <v>505</v>
      </c>
      <c r="C14" s="106" t="s">
        <v>508</v>
      </c>
      <c r="D14" s="104">
        <v>16</v>
      </c>
      <c r="E14" s="104">
        <v>25</v>
      </c>
      <c r="F14" s="104">
        <f t="shared" si="0"/>
        <v>400</v>
      </c>
      <c r="G14" s="104">
        <v>3</v>
      </c>
      <c r="H14" s="104">
        <v>50</v>
      </c>
      <c r="I14" s="104">
        <f t="shared" si="1"/>
        <v>150</v>
      </c>
      <c r="J14" s="104"/>
      <c r="K14" s="104">
        <v>200</v>
      </c>
      <c r="L14" s="104">
        <f t="shared" si="2"/>
        <v>0</v>
      </c>
      <c r="M14" s="104">
        <f t="shared" si="3"/>
        <v>550</v>
      </c>
    </row>
    <row r="15" spans="1:13" ht="14.25">
      <c r="A15" s="34">
        <v>13</v>
      </c>
      <c r="B15" s="107" t="s">
        <v>509</v>
      </c>
      <c r="C15" s="108" t="s">
        <v>510</v>
      </c>
      <c r="D15" s="109">
        <v>13</v>
      </c>
      <c r="E15" s="104">
        <v>25</v>
      </c>
      <c r="F15" s="104">
        <f t="shared" si="0"/>
        <v>325</v>
      </c>
      <c r="G15" s="109">
        <v>2</v>
      </c>
      <c r="H15" s="104">
        <v>50</v>
      </c>
      <c r="I15" s="104">
        <f t="shared" si="1"/>
        <v>100</v>
      </c>
      <c r="J15" s="104"/>
      <c r="K15" s="104">
        <v>200</v>
      </c>
      <c r="L15" s="104">
        <f t="shared" si="2"/>
        <v>0</v>
      </c>
      <c r="M15" s="104">
        <f t="shared" si="3"/>
        <v>425</v>
      </c>
    </row>
    <row r="16" spans="1:13" ht="14.25">
      <c r="A16" s="34">
        <v>14</v>
      </c>
      <c r="B16" s="107" t="s">
        <v>509</v>
      </c>
      <c r="C16" s="108" t="s">
        <v>511</v>
      </c>
      <c r="D16" s="109">
        <v>25</v>
      </c>
      <c r="E16" s="104">
        <v>25</v>
      </c>
      <c r="F16" s="104">
        <f t="shared" si="0"/>
        <v>625</v>
      </c>
      <c r="G16" s="109">
        <v>4</v>
      </c>
      <c r="H16" s="104">
        <v>50</v>
      </c>
      <c r="I16" s="104">
        <f t="shared" si="1"/>
        <v>200</v>
      </c>
      <c r="J16" s="104"/>
      <c r="K16" s="104">
        <v>200</v>
      </c>
      <c r="L16" s="104">
        <f t="shared" si="2"/>
        <v>0</v>
      </c>
      <c r="M16" s="104">
        <f t="shared" si="3"/>
        <v>825</v>
      </c>
    </row>
    <row r="17" spans="1:13" ht="14.25">
      <c r="A17" s="34">
        <v>15</v>
      </c>
      <c r="B17" s="104" t="s">
        <v>512</v>
      </c>
      <c r="C17" s="106" t="s">
        <v>513</v>
      </c>
      <c r="D17" s="104">
        <v>8</v>
      </c>
      <c r="E17" s="104">
        <v>25</v>
      </c>
      <c r="F17" s="104">
        <f t="shared" si="0"/>
        <v>200</v>
      </c>
      <c r="G17" s="104">
        <v>4</v>
      </c>
      <c r="H17" s="104">
        <v>50</v>
      </c>
      <c r="I17" s="104">
        <f t="shared" si="1"/>
        <v>200</v>
      </c>
      <c r="J17" s="104"/>
      <c r="K17" s="104">
        <v>200</v>
      </c>
      <c r="L17" s="104">
        <f t="shared" si="2"/>
        <v>0</v>
      </c>
      <c r="M17" s="104">
        <f t="shared" si="3"/>
        <v>400</v>
      </c>
    </row>
    <row r="18" spans="1:13" ht="14.25">
      <c r="A18" s="34">
        <v>16</v>
      </c>
      <c r="B18" s="104" t="s">
        <v>512</v>
      </c>
      <c r="C18" s="106" t="s">
        <v>514</v>
      </c>
      <c r="D18" s="104">
        <v>39</v>
      </c>
      <c r="E18" s="104">
        <v>25</v>
      </c>
      <c r="F18" s="104">
        <f t="shared" si="0"/>
        <v>975</v>
      </c>
      <c r="G18" s="104">
        <v>9</v>
      </c>
      <c r="H18" s="104">
        <v>50</v>
      </c>
      <c r="I18" s="104">
        <f t="shared" si="1"/>
        <v>450</v>
      </c>
      <c r="J18" s="104"/>
      <c r="K18" s="104">
        <v>200</v>
      </c>
      <c r="L18" s="104">
        <f t="shared" si="2"/>
        <v>0</v>
      </c>
      <c r="M18" s="104">
        <f t="shared" si="3"/>
        <v>1425</v>
      </c>
    </row>
    <row r="19" spans="1:13" ht="14.25">
      <c r="A19" s="34">
        <v>17</v>
      </c>
      <c r="B19" s="104" t="s">
        <v>512</v>
      </c>
      <c r="C19" s="111" t="s">
        <v>515</v>
      </c>
      <c r="D19" s="104">
        <v>37</v>
      </c>
      <c r="E19" s="104">
        <v>25</v>
      </c>
      <c r="F19" s="104">
        <f t="shared" si="0"/>
        <v>925</v>
      </c>
      <c r="G19" s="104">
        <v>10</v>
      </c>
      <c r="H19" s="104">
        <v>50</v>
      </c>
      <c r="I19" s="104">
        <f t="shared" si="1"/>
        <v>500</v>
      </c>
      <c r="J19" s="104"/>
      <c r="K19" s="104">
        <v>200</v>
      </c>
      <c r="L19" s="104">
        <f t="shared" si="2"/>
        <v>0</v>
      </c>
      <c r="M19" s="104">
        <f t="shared" si="3"/>
        <v>1425</v>
      </c>
    </row>
    <row r="20" spans="1:13" ht="14.25">
      <c r="A20" s="34">
        <v>18</v>
      </c>
      <c r="B20" s="104" t="s">
        <v>516</v>
      </c>
      <c r="C20" s="106" t="s">
        <v>517</v>
      </c>
      <c r="D20" s="104">
        <v>26</v>
      </c>
      <c r="E20" s="104">
        <v>25</v>
      </c>
      <c r="F20" s="104">
        <f t="shared" si="0"/>
        <v>650</v>
      </c>
      <c r="G20" s="104">
        <v>9</v>
      </c>
      <c r="H20" s="104">
        <v>50</v>
      </c>
      <c r="I20" s="104">
        <f t="shared" si="1"/>
        <v>450</v>
      </c>
      <c r="J20" s="104"/>
      <c r="K20" s="104">
        <v>200</v>
      </c>
      <c r="L20" s="104">
        <f t="shared" si="2"/>
        <v>0</v>
      </c>
      <c r="M20" s="104">
        <f t="shared" si="3"/>
        <v>1100</v>
      </c>
    </row>
    <row r="21" spans="1:13" ht="14.25">
      <c r="A21" s="34">
        <v>19</v>
      </c>
      <c r="B21" s="104" t="s">
        <v>518</v>
      </c>
      <c r="C21" s="106" t="s">
        <v>519</v>
      </c>
      <c r="D21" s="104"/>
      <c r="E21" s="104">
        <v>25</v>
      </c>
      <c r="F21" s="104">
        <f t="shared" si="0"/>
        <v>0</v>
      </c>
      <c r="G21" s="104"/>
      <c r="H21" s="104">
        <v>50</v>
      </c>
      <c r="I21" s="104">
        <f t="shared" si="1"/>
        <v>0</v>
      </c>
      <c r="J21" s="104">
        <v>35</v>
      </c>
      <c r="K21" s="104">
        <v>200</v>
      </c>
      <c r="L21" s="104">
        <f t="shared" si="2"/>
        <v>7000</v>
      </c>
      <c r="M21" s="104">
        <f t="shared" si="3"/>
        <v>7000</v>
      </c>
    </row>
    <row r="22" spans="1:13" ht="14.25">
      <c r="A22" s="34">
        <v>20</v>
      </c>
      <c r="B22" s="104" t="s">
        <v>518</v>
      </c>
      <c r="C22" s="106" t="s">
        <v>520</v>
      </c>
      <c r="D22" s="104">
        <v>25</v>
      </c>
      <c r="E22" s="104">
        <v>25</v>
      </c>
      <c r="F22" s="104">
        <f t="shared" si="0"/>
        <v>625</v>
      </c>
      <c r="G22" s="104">
        <v>10</v>
      </c>
      <c r="H22" s="104">
        <v>50</v>
      </c>
      <c r="I22" s="104">
        <f t="shared" si="1"/>
        <v>500</v>
      </c>
      <c r="J22" s="104">
        <v>62</v>
      </c>
      <c r="K22" s="104">
        <v>200</v>
      </c>
      <c r="L22" s="104">
        <f t="shared" si="2"/>
        <v>12400</v>
      </c>
      <c r="M22" s="104">
        <f t="shared" si="3"/>
        <v>13525</v>
      </c>
    </row>
    <row r="23" spans="1:13" ht="14.25">
      <c r="A23" s="34">
        <v>21</v>
      </c>
      <c r="B23" s="104" t="s">
        <v>518</v>
      </c>
      <c r="C23" s="111" t="s">
        <v>521</v>
      </c>
      <c r="D23" s="104">
        <v>14</v>
      </c>
      <c r="E23" s="104">
        <v>25</v>
      </c>
      <c r="F23" s="104">
        <f t="shared" si="0"/>
        <v>350</v>
      </c>
      <c r="G23" s="104">
        <v>5</v>
      </c>
      <c r="H23" s="104">
        <v>50</v>
      </c>
      <c r="I23" s="104">
        <f t="shared" si="1"/>
        <v>250</v>
      </c>
      <c r="J23" s="104">
        <v>55</v>
      </c>
      <c r="K23" s="104">
        <v>200</v>
      </c>
      <c r="L23" s="104">
        <f t="shared" si="2"/>
        <v>11000</v>
      </c>
      <c r="M23" s="104">
        <f t="shared" si="3"/>
        <v>11600</v>
      </c>
    </row>
    <row r="24" spans="1:13" ht="14.25">
      <c r="A24" s="34">
        <v>22</v>
      </c>
      <c r="B24" s="104" t="s">
        <v>518</v>
      </c>
      <c r="C24" s="106" t="s">
        <v>522</v>
      </c>
      <c r="D24" s="104">
        <v>25</v>
      </c>
      <c r="E24" s="104">
        <v>25</v>
      </c>
      <c r="F24" s="104">
        <f t="shared" si="0"/>
        <v>625</v>
      </c>
      <c r="G24" s="104">
        <v>10</v>
      </c>
      <c r="H24" s="104">
        <v>50</v>
      </c>
      <c r="I24" s="104">
        <f t="shared" si="1"/>
        <v>500</v>
      </c>
      <c r="J24" s="104">
        <v>53</v>
      </c>
      <c r="K24" s="104">
        <v>200</v>
      </c>
      <c r="L24" s="104">
        <f t="shared" si="2"/>
        <v>10600</v>
      </c>
      <c r="M24" s="104">
        <f t="shared" si="3"/>
        <v>11725</v>
      </c>
    </row>
    <row r="25" spans="1:13" ht="14.25">
      <c r="A25" s="34">
        <v>23</v>
      </c>
      <c r="B25" s="104" t="s">
        <v>518</v>
      </c>
      <c r="C25" s="111" t="s">
        <v>523</v>
      </c>
      <c r="D25" s="104">
        <v>12</v>
      </c>
      <c r="E25" s="104">
        <v>25</v>
      </c>
      <c r="F25" s="104">
        <f t="shared" si="0"/>
        <v>300</v>
      </c>
      <c r="G25" s="104">
        <v>5</v>
      </c>
      <c r="H25" s="104">
        <v>50</v>
      </c>
      <c r="I25" s="104">
        <f t="shared" si="1"/>
        <v>250</v>
      </c>
      <c r="J25" s="104">
        <v>60</v>
      </c>
      <c r="K25" s="104">
        <v>200</v>
      </c>
      <c r="L25" s="104">
        <f t="shared" si="2"/>
        <v>12000</v>
      </c>
      <c r="M25" s="104">
        <f t="shared" si="3"/>
        <v>12550</v>
      </c>
    </row>
    <row r="26" spans="1:13" ht="14.25">
      <c r="A26" s="34">
        <v>24</v>
      </c>
      <c r="B26" s="104" t="s">
        <v>524</v>
      </c>
      <c r="C26" s="111" t="s">
        <v>525</v>
      </c>
      <c r="D26" s="104">
        <v>46</v>
      </c>
      <c r="E26" s="104">
        <v>25</v>
      </c>
      <c r="F26" s="104">
        <f t="shared" si="0"/>
        <v>1150</v>
      </c>
      <c r="G26" s="104">
        <v>15</v>
      </c>
      <c r="H26" s="104">
        <v>50</v>
      </c>
      <c r="I26" s="104">
        <f t="shared" si="1"/>
        <v>750</v>
      </c>
      <c r="J26" s="104"/>
      <c r="K26" s="104">
        <v>200</v>
      </c>
      <c r="L26" s="104">
        <f t="shared" si="2"/>
        <v>0</v>
      </c>
      <c r="M26" s="104">
        <f t="shared" si="3"/>
        <v>1900</v>
      </c>
    </row>
    <row r="27" spans="1:13" ht="14.25">
      <c r="A27" s="34">
        <v>25</v>
      </c>
      <c r="B27" s="104" t="s">
        <v>524</v>
      </c>
      <c r="C27" s="111" t="s">
        <v>526</v>
      </c>
      <c r="D27" s="106">
        <v>80</v>
      </c>
      <c r="E27" s="104">
        <v>25</v>
      </c>
      <c r="F27" s="104">
        <f t="shared" si="0"/>
        <v>2000</v>
      </c>
      <c r="G27" s="106">
        <v>26</v>
      </c>
      <c r="H27" s="104">
        <v>50</v>
      </c>
      <c r="I27" s="104">
        <f t="shared" si="1"/>
        <v>1300</v>
      </c>
      <c r="J27" s="106"/>
      <c r="K27" s="104">
        <v>200</v>
      </c>
      <c r="L27" s="104">
        <f t="shared" si="2"/>
        <v>0</v>
      </c>
      <c r="M27" s="104">
        <f t="shared" si="3"/>
        <v>3300</v>
      </c>
    </row>
    <row r="28" spans="1:13" ht="14.25">
      <c r="A28" s="34">
        <v>26</v>
      </c>
      <c r="B28" s="104" t="s">
        <v>524</v>
      </c>
      <c r="C28" s="106" t="s">
        <v>527</v>
      </c>
      <c r="D28" s="106">
        <v>40</v>
      </c>
      <c r="E28" s="104">
        <v>25</v>
      </c>
      <c r="F28" s="104">
        <f t="shared" si="0"/>
        <v>1000</v>
      </c>
      <c r="G28" s="106">
        <v>13</v>
      </c>
      <c r="H28" s="104">
        <v>50</v>
      </c>
      <c r="I28" s="104">
        <f t="shared" si="1"/>
        <v>650</v>
      </c>
      <c r="J28" s="106"/>
      <c r="K28" s="104">
        <v>200</v>
      </c>
      <c r="L28" s="104">
        <f t="shared" si="2"/>
        <v>0</v>
      </c>
      <c r="M28" s="104">
        <f t="shared" si="3"/>
        <v>1650</v>
      </c>
    </row>
    <row r="29" spans="1:13" ht="14.25">
      <c r="A29" s="34">
        <v>27</v>
      </c>
      <c r="B29" s="104" t="s">
        <v>524</v>
      </c>
      <c r="C29" s="111" t="s">
        <v>528</v>
      </c>
      <c r="D29" s="106">
        <v>78</v>
      </c>
      <c r="E29" s="104">
        <v>25</v>
      </c>
      <c r="F29" s="104">
        <f t="shared" si="0"/>
        <v>1950</v>
      </c>
      <c r="G29" s="106">
        <v>26</v>
      </c>
      <c r="H29" s="104">
        <v>50</v>
      </c>
      <c r="I29" s="104">
        <f t="shared" si="1"/>
        <v>1300</v>
      </c>
      <c r="J29" s="106"/>
      <c r="K29" s="104">
        <v>200</v>
      </c>
      <c r="L29" s="104">
        <f t="shared" si="2"/>
        <v>0</v>
      </c>
      <c r="M29" s="104">
        <f t="shared" si="3"/>
        <v>3250</v>
      </c>
    </row>
    <row r="30" spans="1:13" ht="14.25">
      <c r="A30" s="34">
        <v>28</v>
      </c>
      <c r="B30" s="104" t="s">
        <v>524</v>
      </c>
      <c r="C30" s="111" t="s">
        <v>529</v>
      </c>
      <c r="D30" s="106">
        <v>64</v>
      </c>
      <c r="E30" s="104">
        <v>25</v>
      </c>
      <c r="F30" s="104">
        <f t="shared" si="0"/>
        <v>1600</v>
      </c>
      <c r="G30" s="106">
        <v>21</v>
      </c>
      <c r="H30" s="104">
        <v>50</v>
      </c>
      <c r="I30" s="104">
        <f t="shared" si="1"/>
        <v>1050</v>
      </c>
      <c r="J30" s="106"/>
      <c r="K30" s="104">
        <v>200</v>
      </c>
      <c r="L30" s="104">
        <f t="shared" si="2"/>
        <v>0</v>
      </c>
      <c r="M30" s="104">
        <f t="shared" si="3"/>
        <v>2650</v>
      </c>
    </row>
    <row r="31" spans="1:13" ht="14.25">
      <c r="A31" s="34">
        <v>29</v>
      </c>
      <c r="B31" s="104" t="s">
        <v>524</v>
      </c>
      <c r="C31" s="111" t="s">
        <v>530</v>
      </c>
      <c r="D31" s="106">
        <v>62</v>
      </c>
      <c r="E31" s="104">
        <v>25</v>
      </c>
      <c r="F31" s="104">
        <f t="shared" si="0"/>
        <v>1550</v>
      </c>
      <c r="G31" s="106">
        <v>20</v>
      </c>
      <c r="H31" s="104">
        <v>50</v>
      </c>
      <c r="I31" s="104">
        <f t="shared" si="1"/>
        <v>1000</v>
      </c>
      <c r="J31" s="104"/>
      <c r="K31" s="104">
        <v>200</v>
      </c>
      <c r="L31" s="104">
        <f t="shared" si="2"/>
        <v>0</v>
      </c>
      <c r="M31" s="104">
        <f t="shared" si="3"/>
        <v>2550</v>
      </c>
    </row>
    <row r="32" spans="1:13" ht="14.25">
      <c r="A32" s="34">
        <v>30</v>
      </c>
      <c r="B32" s="104" t="s">
        <v>524</v>
      </c>
      <c r="C32" s="111" t="s">
        <v>531</v>
      </c>
      <c r="D32" s="106">
        <v>52</v>
      </c>
      <c r="E32" s="104">
        <v>25</v>
      </c>
      <c r="F32" s="104">
        <f t="shared" si="0"/>
        <v>1300</v>
      </c>
      <c r="G32" s="106">
        <v>17</v>
      </c>
      <c r="H32" s="104">
        <v>50</v>
      </c>
      <c r="I32" s="104">
        <f t="shared" si="1"/>
        <v>850</v>
      </c>
      <c r="J32" s="106"/>
      <c r="K32" s="104">
        <v>200</v>
      </c>
      <c r="L32" s="104">
        <f t="shared" si="2"/>
        <v>0</v>
      </c>
      <c r="M32" s="104">
        <f t="shared" si="3"/>
        <v>2150</v>
      </c>
    </row>
    <row r="33" spans="1:13" ht="14.25">
      <c r="A33" s="34">
        <v>31</v>
      </c>
      <c r="B33" s="104" t="s">
        <v>524</v>
      </c>
      <c r="C33" s="111" t="s">
        <v>532</v>
      </c>
      <c r="D33" s="106">
        <v>54</v>
      </c>
      <c r="E33" s="104">
        <v>25</v>
      </c>
      <c r="F33" s="104">
        <f t="shared" si="0"/>
        <v>1350</v>
      </c>
      <c r="G33" s="106">
        <v>18</v>
      </c>
      <c r="H33" s="104">
        <v>50</v>
      </c>
      <c r="I33" s="104">
        <f t="shared" si="1"/>
        <v>900</v>
      </c>
      <c r="J33" s="106"/>
      <c r="K33" s="104">
        <v>200</v>
      </c>
      <c r="L33" s="104">
        <f t="shared" si="2"/>
        <v>0</v>
      </c>
      <c r="M33" s="104">
        <f t="shared" si="3"/>
        <v>2250</v>
      </c>
    </row>
    <row r="34" spans="1:13" ht="14.25">
      <c r="A34" s="34">
        <v>32</v>
      </c>
      <c r="B34" s="104" t="s">
        <v>524</v>
      </c>
      <c r="C34" s="111" t="s">
        <v>533</v>
      </c>
      <c r="D34" s="106">
        <v>44</v>
      </c>
      <c r="E34" s="104">
        <v>25</v>
      </c>
      <c r="F34" s="104">
        <f t="shared" si="0"/>
        <v>1100</v>
      </c>
      <c r="G34" s="106">
        <v>15</v>
      </c>
      <c r="H34" s="104">
        <v>50</v>
      </c>
      <c r="I34" s="104">
        <f t="shared" si="1"/>
        <v>750</v>
      </c>
      <c r="J34" s="106"/>
      <c r="K34" s="104">
        <v>200</v>
      </c>
      <c r="L34" s="104">
        <f t="shared" si="2"/>
        <v>0</v>
      </c>
      <c r="M34" s="104">
        <f t="shared" si="3"/>
        <v>1850</v>
      </c>
    </row>
    <row r="35" spans="1:13" ht="14.25">
      <c r="A35" s="34">
        <v>33</v>
      </c>
      <c r="B35" s="104" t="s">
        <v>524</v>
      </c>
      <c r="C35" s="111" t="s">
        <v>534</v>
      </c>
      <c r="D35" s="106">
        <v>38</v>
      </c>
      <c r="E35" s="104">
        <v>25</v>
      </c>
      <c r="F35" s="104">
        <f t="shared" si="0"/>
        <v>950</v>
      </c>
      <c r="G35" s="106">
        <v>12</v>
      </c>
      <c r="H35" s="104">
        <v>50</v>
      </c>
      <c r="I35" s="104">
        <f t="shared" si="1"/>
        <v>600</v>
      </c>
      <c r="J35" s="106"/>
      <c r="K35" s="104">
        <v>200</v>
      </c>
      <c r="L35" s="104">
        <f t="shared" si="2"/>
        <v>0</v>
      </c>
      <c r="M35" s="104">
        <f t="shared" si="3"/>
        <v>1550</v>
      </c>
    </row>
    <row r="36" spans="1:13" ht="14.25">
      <c r="A36" s="34">
        <v>34</v>
      </c>
      <c r="B36" s="104" t="s">
        <v>524</v>
      </c>
      <c r="C36" s="111" t="s">
        <v>535</v>
      </c>
      <c r="D36" s="104">
        <v>55</v>
      </c>
      <c r="E36" s="104">
        <v>25</v>
      </c>
      <c r="F36" s="104">
        <f aca="true" t="shared" si="4" ref="F36:F54">D36*E36</f>
        <v>1375</v>
      </c>
      <c r="G36" s="104">
        <v>18</v>
      </c>
      <c r="H36" s="104">
        <v>50</v>
      </c>
      <c r="I36" s="104">
        <f aca="true" t="shared" si="5" ref="I36:I54">G36*H36</f>
        <v>900</v>
      </c>
      <c r="J36" s="104"/>
      <c r="K36" s="104">
        <v>200</v>
      </c>
      <c r="L36" s="104">
        <f aca="true" t="shared" si="6" ref="L36:L54">J36*K36</f>
        <v>0</v>
      </c>
      <c r="M36" s="104">
        <f aca="true" t="shared" si="7" ref="M36:M54">F36+I36+L36</f>
        <v>2275</v>
      </c>
    </row>
    <row r="37" spans="1:13" ht="14.25">
      <c r="A37" s="34">
        <v>35</v>
      </c>
      <c r="B37" s="104" t="s">
        <v>524</v>
      </c>
      <c r="C37" s="111" t="s">
        <v>536</v>
      </c>
      <c r="D37" s="106">
        <v>44</v>
      </c>
      <c r="E37" s="104">
        <v>25</v>
      </c>
      <c r="F37" s="104">
        <f t="shared" si="4"/>
        <v>1100</v>
      </c>
      <c r="G37" s="106">
        <v>15</v>
      </c>
      <c r="H37" s="104">
        <v>50</v>
      </c>
      <c r="I37" s="104">
        <f t="shared" si="5"/>
        <v>750</v>
      </c>
      <c r="J37" s="106"/>
      <c r="K37" s="104">
        <v>200</v>
      </c>
      <c r="L37" s="104">
        <f t="shared" si="6"/>
        <v>0</v>
      </c>
      <c r="M37" s="104">
        <f t="shared" si="7"/>
        <v>1850</v>
      </c>
    </row>
    <row r="38" spans="1:13" ht="14.25">
      <c r="A38" s="34">
        <v>36</v>
      </c>
      <c r="B38" s="104" t="s">
        <v>537</v>
      </c>
      <c r="C38" s="112" t="s">
        <v>538</v>
      </c>
      <c r="D38" s="106">
        <v>72.5</v>
      </c>
      <c r="E38" s="104">
        <v>25</v>
      </c>
      <c r="F38" s="104">
        <f t="shared" si="4"/>
        <v>1812.5</v>
      </c>
      <c r="G38" s="104">
        <v>62.5</v>
      </c>
      <c r="H38" s="104">
        <v>50</v>
      </c>
      <c r="I38" s="104">
        <f t="shared" si="5"/>
        <v>3125</v>
      </c>
      <c r="J38" s="106"/>
      <c r="K38" s="104">
        <v>200</v>
      </c>
      <c r="L38" s="104">
        <f t="shared" si="6"/>
        <v>0</v>
      </c>
      <c r="M38" s="104">
        <f t="shared" si="7"/>
        <v>4937.5</v>
      </c>
    </row>
    <row r="39" spans="1:13" ht="14.25">
      <c r="A39" s="34">
        <v>37</v>
      </c>
      <c r="B39" s="104" t="s">
        <v>539</v>
      </c>
      <c r="C39" s="106" t="s">
        <v>540</v>
      </c>
      <c r="D39" s="106">
        <v>34</v>
      </c>
      <c r="E39" s="104">
        <v>25</v>
      </c>
      <c r="F39" s="104">
        <f t="shared" si="4"/>
        <v>850</v>
      </c>
      <c r="G39" s="106">
        <v>14</v>
      </c>
      <c r="H39" s="104">
        <v>50</v>
      </c>
      <c r="I39" s="104">
        <f t="shared" si="5"/>
        <v>700</v>
      </c>
      <c r="J39" s="106"/>
      <c r="K39" s="104">
        <v>200</v>
      </c>
      <c r="L39" s="104">
        <f t="shared" si="6"/>
        <v>0</v>
      </c>
      <c r="M39" s="104">
        <f t="shared" si="7"/>
        <v>1550</v>
      </c>
    </row>
    <row r="40" spans="1:13" ht="14.25">
      <c r="A40" s="34">
        <v>38</v>
      </c>
      <c r="B40" s="104" t="s">
        <v>539</v>
      </c>
      <c r="C40" s="106" t="s">
        <v>541</v>
      </c>
      <c r="D40" s="106">
        <v>17</v>
      </c>
      <c r="E40" s="104">
        <v>25</v>
      </c>
      <c r="F40" s="104">
        <f t="shared" si="4"/>
        <v>425</v>
      </c>
      <c r="G40" s="106">
        <v>7</v>
      </c>
      <c r="H40" s="104">
        <v>50</v>
      </c>
      <c r="I40" s="104">
        <f t="shared" si="5"/>
        <v>350</v>
      </c>
      <c r="J40" s="106"/>
      <c r="K40" s="104">
        <v>200</v>
      </c>
      <c r="L40" s="104">
        <f t="shared" si="6"/>
        <v>0</v>
      </c>
      <c r="M40" s="104">
        <f t="shared" si="7"/>
        <v>775</v>
      </c>
    </row>
    <row r="41" spans="1:13" ht="14.25">
      <c r="A41" s="34">
        <v>39</v>
      </c>
      <c r="B41" s="107" t="s">
        <v>542</v>
      </c>
      <c r="C41" s="108" t="s">
        <v>543</v>
      </c>
      <c r="D41" s="113">
        <v>20</v>
      </c>
      <c r="E41" s="104">
        <v>25</v>
      </c>
      <c r="F41" s="104">
        <f t="shared" si="4"/>
        <v>500</v>
      </c>
      <c r="G41" s="113">
        <v>6</v>
      </c>
      <c r="H41" s="104">
        <v>50</v>
      </c>
      <c r="I41" s="104">
        <f t="shared" si="5"/>
        <v>300</v>
      </c>
      <c r="J41" s="106"/>
      <c r="K41" s="104">
        <v>200</v>
      </c>
      <c r="L41" s="104">
        <f t="shared" si="6"/>
        <v>0</v>
      </c>
      <c r="M41" s="104">
        <f t="shared" si="7"/>
        <v>800</v>
      </c>
    </row>
    <row r="42" spans="1:13" ht="14.25">
      <c r="A42" s="34">
        <v>40</v>
      </c>
      <c r="B42" s="107" t="s">
        <v>542</v>
      </c>
      <c r="C42" s="108" t="s">
        <v>544</v>
      </c>
      <c r="D42" s="113">
        <v>20</v>
      </c>
      <c r="E42" s="104">
        <v>25</v>
      </c>
      <c r="F42" s="104">
        <f t="shared" si="4"/>
        <v>500</v>
      </c>
      <c r="G42" s="113">
        <v>9</v>
      </c>
      <c r="H42" s="104">
        <v>50</v>
      </c>
      <c r="I42" s="104">
        <f t="shared" si="5"/>
        <v>450</v>
      </c>
      <c r="J42" s="106"/>
      <c r="K42" s="104">
        <v>200</v>
      </c>
      <c r="L42" s="104">
        <f t="shared" si="6"/>
        <v>0</v>
      </c>
      <c r="M42" s="104">
        <f t="shared" si="7"/>
        <v>950</v>
      </c>
    </row>
    <row r="43" spans="1:13" ht="14.25">
      <c r="A43" s="34">
        <v>41</v>
      </c>
      <c r="B43" s="107" t="s">
        <v>542</v>
      </c>
      <c r="C43" s="108" t="s">
        <v>545</v>
      </c>
      <c r="D43" s="113">
        <v>25</v>
      </c>
      <c r="E43" s="104">
        <v>25</v>
      </c>
      <c r="F43" s="104">
        <f t="shared" si="4"/>
        <v>625</v>
      </c>
      <c r="G43" s="113">
        <v>10</v>
      </c>
      <c r="H43" s="104">
        <v>50</v>
      </c>
      <c r="I43" s="104">
        <f t="shared" si="5"/>
        <v>500</v>
      </c>
      <c r="J43" s="106"/>
      <c r="K43" s="104">
        <v>200</v>
      </c>
      <c r="L43" s="104">
        <f t="shared" si="6"/>
        <v>0</v>
      </c>
      <c r="M43" s="104">
        <f t="shared" si="7"/>
        <v>1125</v>
      </c>
    </row>
    <row r="44" spans="1:13" ht="14.25">
      <c r="A44" s="34">
        <v>42</v>
      </c>
      <c r="B44" s="107" t="s">
        <v>542</v>
      </c>
      <c r="C44" s="108" t="s">
        <v>546</v>
      </c>
      <c r="D44" s="113">
        <v>20</v>
      </c>
      <c r="E44" s="104">
        <v>25</v>
      </c>
      <c r="F44" s="104">
        <f t="shared" si="4"/>
        <v>500</v>
      </c>
      <c r="G44" s="113">
        <v>5</v>
      </c>
      <c r="H44" s="104">
        <v>50</v>
      </c>
      <c r="I44" s="104">
        <f t="shared" si="5"/>
        <v>250</v>
      </c>
      <c r="J44" s="106"/>
      <c r="K44" s="104">
        <v>200</v>
      </c>
      <c r="L44" s="104">
        <f t="shared" si="6"/>
        <v>0</v>
      </c>
      <c r="M44" s="104">
        <f t="shared" si="7"/>
        <v>750</v>
      </c>
    </row>
    <row r="45" spans="1:13" ht="14.25">
      <c r="A45" s="34">
        <v>43</v>
      </c>
      <c r="B45" s="104" t="s">
        <v>547</v>
      </c>
      <c r="C45" s="112" t="s">
        <v>548</v>
      </c>
      <c r="D45" s="106">
        <v>29</v>
      </c>
      <c r="E45" s="104">
        <v>25</v>
      </c>
      <c r="F45" s="104">
        <f t="shared" si="4"/>
        <v>725</v>
      </c>
      <c r="G45" s="106">
        <v>3</v>
      </c>
      <c r="H45" s="104">
        <v>50</v>
      </c>
      <c r="I45" s="104">
        <f t="shared" si="5"/>
        <v>150</v>
      </c>
      <c r="J45" s="106"/>
      <c r="K45" s="104">
        <v>200</v>
      </c>
      <c r="L45" s="104">
        <f t="shared" si="6"/>
        <v>0</v>
      </c>
      <c r="M45" s="104">
        <f t="shared" si="7"/>
        <v>875</v>
      </c>
    </row>
    <row r="46" spans="1:13" ht="14.25">
      <c r="A46" s="34">
        <v>44</v>
      </c>
      <c r="B46" s="104" t="s">
        <v>549</v>
      </c>
      <c r="C46" s="106" t="s">
        <v>550</v>
      </c>
      <c r="D46" s="104">
        <v>28.5</v>
      </c>
      <c r="E46" s="104">
        <v>25</v>
      </c>
      <c r="F46" s="104">
        <f t="shared" si="4"/>
        <v>712.5</v>
      </c>
      <c r="G46" s="104">
        <v>11.5</v>
      </c>
      <c r="H46" s="104">
        <v>50</v>
      </c>
      <c r="I46" s="104">
        <f t="shared" si="5"/>
        <v>575</v>
      </c>
      <c r="J46" s="106"/>
      <c r="K46" s="104">
        <v>200</v>
      </c>
      <c r="L46" s="104">
        <f t="shared" si="6"/>
        <v>0</v>
      </c>
      <c r="M46" s="104">
        <f t="shared" si="7"/>
        <v>1287.5</v>
      </c>
    </row>
    <row r="47" spans="1:13" ht="14.25">
      <c r="A47" s="34">
        <v>45</v>
      </c>
      <c r="B47" s="104" t="s">
        <v>549</v>
      </c>
      <c r="C47" s="106" t="s">
        <v>551</v>
      </c>
      <c r="D47" s="106">
        <v>28</v>
      </c>
      <c r="E47" s="104">
        <v>25</v>
      </c>
      <c r="F47" s="104">
        <f t="shared" si="4"/>
        <v>700</v>
      </c>
      <c r="G47" s="106">
        <v>9.8</v>
      </c>
      <c r="H47" s="104">
        <v>50</v>
      </c>
      <c r="I47" s="104">
        <f t="shared" si="5"/>
        <v>490.00000000000006</v>
      </c>
      <c r="J47" s="106"/>
      <c r="K47" s="104">
        <v>200</v>
      </c>
      <c r="L47" s="104">
        <f t="shared" si="6"/>
        <v>0</v>
      </c>
      <c r="M47" s="104">
        <f t="shared" si="7"/>
        <v>1190</v>
      </c>
    </row>
    <row r="48" spans="1:13" ht="14.25">
      <c r="A48" s="34">
        <v>46</v>
      </c>
      <c r="B48" s="104" t="s">
        <v>549</v>
      </c>
      <c r="C48" s="111" t="s">
        <v>552</v>
      </c>
      <c r="D48" s="106">
        <v>6</v>
      </c>
      <c r="E48" s="104">
        <v>25</v>
      </c>
      <c r="F48" s="104">
        <f t="shared" si="4"/>
        <v>150</v>
      </c>
      <c r="G48" s="106">
        <v>3.5</v>
      </c>
      <c r="H48" s="104">
        <v>50</v>
      </c>
      <c r="I48" s="104">
        <f t="shared" si="5"/>
        <v>175</v>
      </c>
      <c r="J48" s="106"/>
      <c r="K48" s="104">
        <v>200</v>
      </c>
      <c r="L48" s="104">
        <f t="shared" si="6"/>
        <v>0</v>
      </c>
      <c r="M48" s="104">
        <f t="shared" si="7"/>
        <v>325</v>
      </c>
    </row>
    <row r="49" spans="1:13" ht="14.25">
      <c r="A49" s="34">
        <v>47</v>
      </c>
      <c r="B49" s="104" t="s">
        <v>549</v>
      </c>
      <c r="C49" s="106" t="s">
        <v>553</v>
      </c>
      <c r="D49" s="106">
        <v>9</v>
      </c>
      <c r="E49" s="104">
        <v>25</v>
      </c>
      <c r="F49" s="104">
        <f t="shared" si="4"/>
        <v>225</v>
      </c>
      <c r="G49" s="106">
        <v>5</v>
      </c>
      <c r="H49" s="104">
        <v>50</v>
      </c>
      <c r="I49" s="104">
        <f t="shared" si="5"/>
        <v>250</v>
      </c>
      <c r="J49" s="106"/>
      <c r="K49" s="104">
        <v>200</v>
      </c>
      <c r="L49" s="104">
        <f t="shared" si="6"/>
        <v>0</v>
      </c>
      <c r="M49" s="104">
        <f t="shared" si="7"/>
        <v>475</v>
      </c>
    </row>
    <row r="50" spans="1:13" ht="14.25">
      <c r="A50" s="34">
        <v>48</v>
      </c>
      <c r="B50" s="104" t="s">
        <v>554</v>
      </c>
      <c r="C50" s="106" t="s">
        <v>555</v>
      </c>
      <c r="D50" s="106">
        <v>22</v>
      </c>
      <c r="E50" s="104">
        <v>25</v>
      </c>
      <c r="F50" s="104">
        <f t="shared" si="4"/>
        <v>550</v>
      </c>
      <c r="G50" s="106">
        <v>3</v>
      </c>
      <c r="H50" s="104">
        <v>50</v>
      </c>
      <c r="I50" s="104">
        <f t="shared" si="5"/>
        <v>150</v>
      </c>
      <c r="J50" s="106"/>
      <c r="K50" s="104">
        <v>200</v>
      </c>
      <c r="L50" s="104">
        <f t="shared" si="6"/>
        <v>0</v>
      </c>
      <c r="M50" s="104">
        <f t="shared" si="7"/>
        <v>700</v>
      </c>
    </row>
    <row r="51" spans="1:13" ht="14.25">
      <c r="A51" s="34">
        <v>49</v>
      </c>
      <c r="B51" s="104" t="s">
        <v>554</v>
      </c>
      <c r="C51" s="106" t="s">
        <v>556</v>
      </c>
      <c r="D51" s="104">
        <v>27</v>
      </c>
      <c r="E51" s="104">
        <v>25</v>
      </c>
      <c r="F51" s="104">
        <f t="shared" si="4"/>
        <v>675</v>
      </c>
      <c r="G51" s="104">
        <v>2</v>
      </c>
      <c r="H51" s="104">
        <v>50</v>
      </c>
      <c r="I51" s="104">
        <f t="shared" si="5"/>
        <v>100</v>
      </c>
      <c r="J51" s="106"/>
      <c r="K51" s="104">
        <v>200</v>
      </c>
      <c r="L51" s="104">
        <f t="shared" si="6"/>
        <v>0</v>
      </c>
      <c r="M51" s="104">
        <f t="shared" si="7"/>
        <v>775</v>
      </c>
    </row>
    <row r="52" spans="1:13" ht="14.25">
      <c r="A52" s="34">
        <v>50</v>
      </c>
      <c r="B52" s="104" t="s">
        <v>554</v>
      </c>
      <c r="C52" s="106" t="s">
        <v>557</v>
      </c>
      <c r="D52" s="104">
        <v>37</v>
      </c>
      <c r="E52" s="104">
        <v>25</v>
      </c>
      <c r="F52" s="104">
        <f t="shared" si="4"/>
        <v>925</v>
      </c>
      <c r="G52" s="104">
        <v>2</v>
      </c>
      <c r="H52" s="104">
        <v>50</v>
      </c>
      <c r="I52" s="104">
        <f t="shared" si="5"/>
        <v>100</v>
      </c>
      <c r="J52" s="104"/>
      <c r="K52" s="104">
        <v>200</v>
      </c>
      <c r="L52" s="104">
        <f t="shared" si="6"/>
        <v>0</v>
      </c>
      <c r="M52" s="104">
        <f t="shared" si="7"/>
        <v>1025</v>
      </c>
    </row>
    <row r="53" spans="1:13" ht="14.25">
      <c r="A53" s="34">
        <v>51</v>
      </c>
      <c r="B53" s="104" t="s">
        <v>558</v>
      </c>
      <c r="C53" s="106" t="s">
        <v>559</v>
      </c>
      <c r="D53" s="104">
        <v>10.5</v>
      </c>
      <c r="E53" s="104">
        <v>25</v>
      </c>
      <c r="F53" s="104">
        <f t="shared" si="4"/>
        <v>262.5</v>
      </c>
      <c r="G53" s="104">
        <v>2</v>
      </c>
      <c r="H53" s="104">
        <v>50</v>
      </c>
      <c r="I53" s="104">
        <f t="shared" si="5"/>
        <v>100</v>
      </c>
      <c r="J53" s="106"/>
      <c r="K53" s="104">
        <v>200</v>
      </c>
      <c r="L53" s="104">
        <f t="shared" si="6"/>
        <v>0</v>
      </c>
      <c r="M53" s="104">
        <f t="shared" si="7"/>
        <v>362.5</v>
      </c>
    </row>
    <row r="54" spans="1:13" ht="14.25">
      <c r="A54" s="104" t="s">
        <v>21</v>
      </c>
      <c r="B54" s="104"/>
      <c r="C54" s="104"/>
      <c r="D54" s="104">
        <f>SUM(D3:D53)</f>
        <v>1820.5</v>
      </c>
      <c r="E54" s="104">
        <v>25</v>
      </c>
      <c r="F54" s="104">
        <f t="shared" si="4"/>
        <v>45512.5</v>
      </c>
      <c r="G54" s="104">
        <f>SUM(G3:G53)</f>
        <v>474.8</v>
      </c>
      <c r="H54" s="104">
        <v>50</v>
      </c>
      <c r="I54" s="104">
        <f t="shared" si="5"/>
        <v>23740</v>
      </c>
      <c r="J54" s="104">
        <v>265</v>
      </c>
      <c r="K54" s="104">
        <v>200</v>
      </c>
      <c r="L54" s="104">
        <f t="shared" si="6"/>
        <v>53000</v>
      </c>
      <c r="M54" s="104">
        <f t="shared" si="7"/>
        <v>122252.5</v>
      </c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8"/>
  <sheetViews>
    <sheetView zoomScaleSheetLayoutView="100" workbookViewId="0" topLeftCell="A151">
      <selection activeCell="J157" sqref="J157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6.75390625" style="0" customWidth="1"/>
    <col min="4" max="4" width="8.125" style="0" customWidth="1"/>
    <col min="7" max="7" width="9.375" style="0" customWidth="1"/>
    <col min="12" max="12" width="11.125" style="0" customWidth="1"/>
    <col min="13" max="13" width="9.375" style="23" customWidth="1"/>
  </cols>
  <sheetData>
    <row r="1" spans="1:13" ht="93.75" customHeight="1">
      <c r="A1" s="90" t="s">
        <v>560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45" customHeight="1">
      <c r="A2" s="25" t="s">
        <v>1</v>
      </c>
      <c r="B2" s="25" t="s">
        <v>3</v>
      </c>
      <c r="C2" s="26" t="s">
        <v>4</v>
      </c>
      <c r="D2" s="26" t="s">
        <v>561</v>
      </c>
      <c r="E2" s="27" t="s">
        <v>6</v>
      </c>
      <c r="F2" s="27" t="s">
        <v>7</v>
      </c>
      <c r="G2" s="26" t="s">
        <v>562</v>
      </c>
      <c r="H2" s="27" t="s">
        <v>9</v>
      </c>
      <c r="I2" s="27" t="s">
        <v>10</v>
      </c>
      <c r="J2" s="26" t="s">
        <v>563</v>
      </c>
      <c r="K2" s="27" t="s">
        <v>84</v>
      </c>
      <c r="L2" s="27" t="s">
        <v>85</v>
      </c>
      <c r="M2" s="27" t="s">
        <v>11</v>
      </c>
    </row>
    <row r="3" spans="1:13" ht="19.5" customHeight="1">
      <c r="A3" s="43">
        <v>1</v>
      </c>
      <c r="B3" s="85" t="s">
        <v>564</v>
      </c>
      <c r="C3" s="91" t="s">
        <v>565</v>
      </c>
      <c r="D3" s="92">
        <v>10</v>
      </c>
      <c r="E3" s="92">
        <v>25</v>
      </c>
      <c r="F3" s="92">
        <f>D3*E3</f>
        <v>250</v>
      </c>
      <c r="G3" s="92">
        <v>5</v>
      </c>
      <c r="H3" s="92">
        <v>50</v>
      </c>
      <c r="I3" s="92">
        <f>G3*H3</f>
        <v>250</v>
      </c>
      <c r="J3" s="63"/>
      <c r="K3" s="99">
        <v>200</v>
      </c>
      <c r="L3" s="99">
        <f>J3*K3</f>
        <v>0</v>
      </c>
      <c r="M3" s="34">
        <f>F3+I3+L3</f>
        <v>500</v>
      </c>
    </row>
    <row r="4" spans="1:13" ht="19.5" customHeight="1">
      <c r="A4" s="43">
        <v>2</v>
      </c>
      <c r="B4" s="85" t="s">
        <v>564</v>
      </c>
      <c r="C4" s="91" t="s">
        <v>566</v>
      </c>
      <c r="D4" s="92">
        <v>9</v>
      </c>
      <c r="E4" s="92">
        <v>25</v>
      </c>
      <c r="F4" s="92">
        <f aca="true" t="shared" si="0" ref="F4:F35">D4*E4</f>
        <v>225</v>
      </c>
      <c r="G4" s="92">
        <v>6</v>
      </c>
      <c r="H4" s="92">
        <v>50</v>
      </c>
      <c r="I4" s="92">
        <f aca="true" t="shared" si="1" ref="I4:I35">G4*H4</f>
        <v>300</v>
      </c>
      <c r="J4" s="63"/>
      <c r="K4" s="99">
        <v>200</v>
      </c>
      <c r="L4" s="99">
        <f aca="true" t="shared" si="2" ref="L4:L35">J4*K4</f>
        <v>0</v>
      </c>
      <c r="M4" s="34">
        <f aca="true" t="shared" si="3" ref="M4:M35">F4+I4+L4</f>
        <v>525</v>
      </c>
    </row>
    <row r="5" spans="1:13" ht="19.5" customHeight="1">
      <c r="A5" s="43">
        <v>3</v>
      </c>
      <c r="B5" s="85" t="s">
        <v>564</v>
      </c>
      <c r="C5" s="91" t="s">
        <v>567</v>
      </c>
      <c r="D5" s="92">
        <v>12</v>
      </c>
      <c r="E5" s="92">
        <v>25</v>
      </c>
      <c r="F5" s="92">
        <f t="shared" si="0"/>
        <v>300</v>
      </c>
      <c r="G5" s="92">
        <v>7</v>
      </c>
      <c r="H5" s="92">
        <v>50</v>
      </c>
      <c r="I5" s="92">
        <f t="shared" si="1"/>
        <v>350</v>
      </c>
      <c r="J5" s="63"/>
      <c r="K5" s="99">
        <v>200</v>
      </c>
      <c r="L5" s="99">
        <f t="shared" si="2"/>
        <v>0</v>
      </c>
      <c r="M5" s="34">
        <f t="shared" si="3"/>
        <v>650</v>
      </c>
    </row>
    <row r="6" spans="1:13" ht="19.5" customHeight="1">
      <c r="A6" s="43">
        <v>4</v>
      </c>
      <c r="B6" s="85" t="s">
        <v>564</v>
      </c>
      <c r="C6" s="91" t="s">
        <v>568</v>
      </c>
      <c r="D6" s="92">
        <v>10</v>
      </c>
      <c r="E6" s="92">
        <v>25</v>
      </c>
      <c r="F6" s="92">
        <f t="shared" si="0"/>
        <v>250</v>
      </c>
      <c r="G6" s="92">
        <v>5</v>
      </c>
      <c r="H6" s="92">
        <v>50</v>
      </c>
      <c r="I6" s="92">
        <f t="shared" si="1"/>
        <v>250</v>
      </c>
      <c r="J6" s="63"/>
      <c r="K6" s="99">
        <v>200</v>
      </c>
      <c r="L6" s="99">
        <f t="shared" si="2"/>
        <v>0</v>
      </c>
      <c r="M6" s="34">
        <f t="shared" si="3"/>
        <v>500</v>
      </c>
    </row>
    <row r="7" spans="1:13" ht="19.5" customHeight="1">
      <c r="A7" s="43">
        <v>5</v>
      </c>
      <c r="B7" s="85" t="s">
        <v>569</v>
      </c>
      <c r="C7" s="91" t="s">
        <v>570</v>
      </c>
      <c r="D7" s="92">
        <v>12.3</v>
      </c>
      <c r="E7" s="92">
        <v>25</v>
      </c>
      <c r="F7" s="92">
        <f t="shared" si="0"/>
        <v>307.5</v>
      </c>
      <c r="G7" s="92">
        <v>3.5</v>
      </c>
      <c r="H7" s="92">
        <v>50</v>
      </c>
      <c r="I7" s="92">
        <f t="shared" si="1"/>
        <v>175</v>
      </c>
      <c r="J7" s="63"/>
      <c r="K7" s="99">
        <v>200</v>
      </c>
      <c r="L7" s="99">
        <f t="shared" si="2"/>
        <v>0</v>
      </c>
      <c r="M7" s="34">
        <f t="shared" si="3"/>
        <v>482.5</v>
      </c>
    </row>
    <row r="8" spans="1:13" ht="19.5" customHeight="1">
      <c r="A8" s="43">
        <v>6</v>
      </c>
      <c r="B8" s="85" t="s">
        <v>569</v>
      </c>
      <c r="C8" s="91" t="s">
        <v>571</v>
      </c>
      <c r="D8" s="92">
        <v>13.8</v>
      </c>
      <c r="E8" s="92">
        <v>25</v>
      </c>
      <c r="F8" s="92">
        <f t="shared" si="0"/>
        <v>345</v>
      </c>
      <c r="G8" s="92">
        <v>6.5</v>
      </c>
      <c r="H8" s="92">
        <v>50</v>
      </c>
      <c r="I8" s="92">
        <f t="shared" si="1"/>
        <v>325</v>
      </c>
      <c r="J8" s="63"/>
      <c r="K8" s="99">
        <v>200</v>
      </c>
      <c r="L8" s="99">
        <f t="shared" si="2"/>
        <v>0</v>
      </c>
      <c r="M8" s="34">
        <f t="shared" si="3"/>
        <v>670</v>
      </c>
    </row>
    <row r="9" spans="1:13" ht="19.5" customHeight="1">
      <c r="A9" s="43">
        <v>7</v>
      </c>
      <c r="B9" s="85" t="s">
        <v>572</v>
      </c>
      <c r="C9" s="91" t="s">
        <v>573</v>
      </c>
      <c r="D9" s="92">
        <v>38</v>
      </c>
      <c r="E9" s="92">
        <v>25</v>
      </c>
      <c r="F9" s="92">
        <f t="shared" si="0"/>
        <v>950</v>
      </c>
      <c r="G9" s="92">
        <v>18</v>
      </c>
      <c r="H9" s="92">
        <v>50</v>
      </c>
      <c r="I9" s="92">
        <f t="shared" si="1"/>
        <v>900</v>
      </c>
      <c r="J9" s="63"/>
      <c r="K9" s="99">
        <v>200</v>
      </c>
      <c r="L9" s="99">
        <f t="shared" si="2"/>
        <v>0</v>
      </c>
      <c r="M9" s="34">
        <f t="shared" si="3"/>
        <v>1850</v>
      </c>
    </row>
    <row r="10" spans="1:13" ht="19.5" customHeight="1">
      <c r="A10" s="43">
        <v>8</v>
      </c>
      <c r="B10" s="85" t="s">
        <v>572</v>
      </c>
      <c r="C10" s="91" t="s">
        <v>574</v>
      </c>
      <c r="D10" s="92">
        <v>7</v>
      </c>
      <c r="E10" s="92">
        <v>25</v>
      </c>
      <c r="F10" s="92">
        <f t="shared" si="0"/>
        <v>175</v>
      </c>
      <c r="G10" s="92">
        <v>3</v>
      </c>
      <c r="H10" s="92">
        <v>50</v>
      </c>
      <c r="I10" s="92">
        <f t="shared" si="1"/>
        <v>150</v>
      </c>
      <c r="J10" s="63"/>
      <c r="K10" s="99">
        <v>200</v>
      </c>
      <c r="L10" s="99">
        <f t="shared" si="2"/>
        <v>0</v>
      </c>
      <c r="M10" s="34">
        <f t="shared" si="3"/>
        <v>325</v>
      </c>
    </row>
    <row r="11" spans="1:13" ht="19.5" customHeight="1">
      <c r="A11" s="43">
        <v>9</v>
      </c>
      <c r="B11" s="85" t="s">
        <v>572</v>
      </c>
      <c r="C11" s="91" t="s">
        <v>575</v>
      </c>
      <c r="D11" s="92">
        <v>26</v>
      </c>
      <c r="E11" s="92">
        <v>25</v>
      </c>
      <c r="F11" s="92">
        <f t="shared" si="0"/>
        <v>650</v>
      </c>
      <c r="G11" s="92">
        <v>12</v>
      </c>
      <c r="H11" s="92">
        <v>50</v>
      </c>
      <c r="I11" s="92">
        <f t="shared" si="1"/>
        <v>600</v>
      </c>
      <c r="J11" s="63"/>
      <c r="K11" s="99">
        <v>200</v>
      </c>
      <c r="L11" s="99">
        <f t="shared" si="2"/>
        <v>0</v>
      </c>
      <c r="M11" s="34">
        <f t="shared" si="3"/>
        <v>1250</v>
      </c>
    </row>
    <row r="12" spans="1:13" ht="19.5" customHeight="1">
      <c r="A12" s="43">
        <v>10</v>
      </c>
      <c r="B12" s="85" t="s">
        <v>572</v>
      </c>
      <c r="C12" s="91" t="s">
        <v>576</v>
      </c>
      <c r="D12" s="92">
        <v>15</v>
      </c>
      <c r="E12" s="92">
        <v>25</v>
      </c>
      <c r="F12" s="92">
        <f t="shared" si="0"/>
        <v>375</v>
      </c>
      <c r="G12" s="92">
        <v>8</v>
      </c>
      <c r="H12" s="92">
        <v>50</v>
      </c>
      <c r="I12" s="92">
        <f t="shared" si="1"/>
        <v>400</v>
      </c>
      <c r="J12" s="63"/>
      <c r="K12" s="99">
        <v>200</v>
      </c>
      <c r="L12" s="99">
        <f t="shared" si="2"/>
        <v>0</v>
      </c>
      <c r="M12" s="34">
        <f t="shared" si="3"/>
        <v>775</v>
      </c>
    </row>
    <row r="13" spans="1:13" ht="19.5" customHeight="1">
      <c r="A13" s="43">
        <v>11</v>
      </c>
      <c r="B13" s="85" t="s">
        <v>577</v>
      </c>
      <c r="C13" s="91" t="s">
        <v>578</v>
      </c>
      <c r="D13" s="92">
        <v>28</v>
      </c>
      <c r="E13" s="92">
        <v>25</v>
      </c>
      <c r="F13" s="92">
        <f t="shared" si="0"/>
        <v>700</v>
      </c>
      <c r="G13" s="92">
        <v>14</v>
      </c>
      <c r="H13" s="92">
        <v>50</v>
      </c>
      <c r="I13" s="92">
        <f t="shared" si="1"/>
        <v>700</v>
      </c>
      <c r="J13" s="63"/>
      <c r="K13" s="99">
        <v>200</v>
      </c>
      <c r="L13" s="99">
        <f t="shared" si="2"/>
        <v>0</v>
      </c>
      <c r="M13" s="34">
        <f t="shared" si="3"/>
        <v>1400</v>
      </c>
    </row>
    <row r="14" spans="1:13" ht="19.5" customHeight="1">
      <c r="A14" s="43">
        <v>12</v>
      </c>
      <c r="B14" s="85" t="s">
        <v>577</v>
      </c>
      <c r="C14" s="91" t="s">
        <v>579</v>
      </c>
      <c r="D14" s="92">
        <v>33</v>
      </c>
      <c r="E14" s="92">
        <v>25</v>
      </c>
      <c r="F14" s="92">
        <f t="shared" si="0"/>
        <v>825</v>
      </c>
      <c r="G14" s="92">
        <v>13</v>
      </c>
      <c r="H14" s="92">
        <v>50</v>
      </c>
      <c r="I14" s="92">
        <f t="shared" si="1"/>
        <v>650</v>
      </c>
      <c r="J14" s="63"/>
      <c r="K14" s="99">
        <v>200</v>
      </c>
      <c r="L14" s="99">
        <f t="shared" si="2"/>
        <v>0</v>
      </c>
      <c r="M14" s="34">
        <f t="shared" si="3"/>
        <v>1475</v>
      </c>
    </row>
    <row r="15" spans="1:13" ht="19.5" customHeight="1">
      <c r="A15" s="43">
        <v>13</v>
      </c>
      <c r="B15" s="85" t="s">
        <v>577</v>
      </c>
      <c r="C15" s="91" t="s">
        <v>580</v>
      </c>
      <c r="D15" s="92">
        <v>23</v>
      </c>
      <c r="E15" s="92">
        <v>25</v>
      </c>
      <c r="F15" s="92">
        <f t="shared" si="0"/>
        <v>575</v>
      </c>
      <c r="G15" s="92">
        <v>13</v>
      </c>
      <c r="H15" s="92">
        <v>50</v>
      </c>
      <c r="I15" s="92">
        <f t="shared" si="1"/>
        <v>650</v>
      </c>
      <c r="J15" s="63"/>
      <c r="K15" s="99">
        <v>200</v>
      </c>
      <c r="L15" s="99">
        <f t="shared" si="2"/>
        <v>0</v>
      </c>
      <c r="M15" s="34">
        <f t="shared" si="3"/>
        <v>1225</v>
      </c>
    </row>
    <row r="16" spans="1:13" ht="19.5" customHeight="1">
      <c r="A16" s="43">
        <v>14</v>
      </c>
      <c r="B16" s="85" t="s">
        <v>577</v>
      </c>
      <c r="C16" s="91" t="s">
        <v>581</v>
      </c>
      <c r="D16" s="92">
        <v>19</v>
      </c>
      <c r="E16" s="92">
        <v>25</v>
      </c>
      <c r="F16" s="92">
        <f t="shared" si="0"/>
        <v>475</v>
      </c>
      <c r="G16" s="92">
        <v>10</v>
      </c>
      <c r="H16" s="92">
        <v>50</v>
      </c>
      <c r="I16" s="92">
        <f t="shared" si="1"/>
        <v>500</v>
      </c>
      <c r="J16" s="63"/>
      <c r="K16" s="99">
        <v>200</v>
      </c>
      <c r="L16" s="99">
        <f t="shared" si="2"/>
        <v>0</v>
      </c>
      <c r="M16" s="34">
        <f t="shared" si="3"/>
        <v>975</v>
      </c>
    </row>
    <row r="17" spans="1:13" ht="19.5" customHeight="1">
      <c r="A17" s="43">
        <v>15</v>
      </c>
      <c r="B17" s="85" t="s">
        <v>582</v>
      </c>
      <c r="C17" s="91" t="s">
        <v>583</v>
      </c>
      <c r="D17" s="92">
        <v>4.5</v>
      </c>
      <c r="E17" s="92">
        <v>25</v>
      </c>
      <c r="F17" s="92">
        <f t="shared" si="0"/>
        <v>112.5</v>
      </c>
      <c r="G17" s="92">
        <v>0.5</v>
      </c>
      <c r="H17" s="92">
        <v>50</v>
      </c>
      <c r="I17" s="92">
        <f t="shared" si="1"/>
        <v>25</v>
      </c>
      <c r="J17" s="63"/>
      <c r="K17" s="99">
        <v>200</v>
      </c>
      <c r="L17" s="99">
        <f t="shared" si="2"/>
        <v>0</v>
      </c>
      <c r="M17" s="34">
        <f t="shared" si="3"/>
        <v>137.5</v>
      </c>
    </row>
    <row r="18" spans="1:13" ht="19.5" customHeight="1">
      <c r="A18" s="43">
        <v>16</v>
      </c>
      <c r="B18" s="85" t="s">
        <v>584</v>
      </c>
      <c r="C18" s="91" t="s">
        <v>585</v>
      </c>
      <c r="D18" s="92">
        <v>21</v>
      </c>
      <c r="E18" s="92">
        <v>25</v>
      </c>
      <c r="F18" s="92">
        <f t="shared" si="0"/>
        <v>525</v>
      </c>
      <c r="G18" s="92">
        <v>9</v>
      </c>
      <c r="H18" s="92">
        <v>50</v>
      </c>
      <c r="I18" s="92">
        <f t="shared" si="1"/>
        <v>450</v>
      </c>
      <c r="J18" s="63"/>
      <c r="K18" s="99">
        <v>200</v>
      </c>
      <c r="L18" s="99">
        <f t="shared" si="2"/>
        <v>0</v>
      </c>
      <c r="M18" s="34">
        <f t="shared" si="3"/>
        <v>975</v>
      </c>
    </row>
    <row r="19" spans="1:13" ht="19.5" customHeight="1">
      <c r="A19" s="43">
        <v>17</v>
      </c>
      <c r="B19" s="85" t="s">
        <v>586</v>
      </c>
      <c r="C19" s="91" t="s">
        <v>587</v>
      </c>
      <c r="D19" s="92">
        <v>15</v>
      </c>
      <c r="E19" s="92">
        <v>25</v>
      </c>
      <c r="F19" s="92">
        <f t="shared" si="0"/>
        <v>375</v>
      </c>
      <c r="G19" s="92">
        <v>8</v>
      </c>
      <c r="H19" s="92">
        <v>50</v>
      </c>
      <c r="I19" s="92">
        <f t="shared" si="1"/>
        <v>400</v>
      </c>
      <c r="J19" s="63"/>
      <c r="K19" s="99">
        <v>200</v>
      </c>
      <c r="L19" s="99">
        <f t="shared" si="2"/>
        <v>0</v>
      </c>
      <c r="M19" s="34">
        <f t="shared" si="3"/>
        <v>775</v>
      </c>
    </row>
    <row r="20" spans="1:13" ht="19.5" customHeight="1">
      <c r="A20" s="43">
        <v>18</v>
      </c>
      <c r="B20" s="85" t="s">
        <v>586</v>
      </c>
      <c r="C20" s="91" t="s">
        <v>588</v>
      </c>
      <c r="D20" s="92">
        <v>6</v>
      </c>
      <c r="E20" s="92">
        <v>25</v>
      </c>
      <c r="F20" s="92">
        <f t="shared" si="0"/>
        <v>150</v>
      </c>
      <c r="G20" s="92">
        <v>5</v>
      </c>
      <c r="H20" s="92">
        <v>50</v>
      </c>
      <c r="I20" s="92">
        <f t="shared" si="1"/>
        <v>250</v>
      </c>
      <c r="J20" s="63"/>
      <c r="K20" s="99">
        <v>200</v>
      </c>
      <c r="L20" s="99">
        <f t="shared" si="2"/>
        <v>0</v>
      </c>
      <c r="M20" s="34">
        <f t="shared" si="3"/>
        <v>400</v>
      </c>
    </row>
    <row r="21" spans="1:13" ht="19.5" customHeight="1">
      <c r="A21" s="43">
        <v>19</v>
      </c>
      <c r="B21" s="85" t="s">
        <v>589</v>
      </c>
      <c r="C21" s="91" t="s">
        <v>590</v>
      </c>
      <c r="D21" s="92">
        <v>5</v>
      </c>
      <c r="E21" s="92">
        <v>25</v>
      </c>
      <c r="F21" s="92">
        <f t="shared" si="0"/>
        <v>125</v>
      </c>
      <c r="G21" s="92">
        <v>2</v>
      </c>
      <c r="H21" s="92">
        <v>50</v>
      </c>
      <c r="I21" s="92">
        <f t="shared" si="1"/>
        <v>100</v>
      </c>
      <c r="J21" s="63"/>
      <c r="K21" s="99">
        <v>200</v>
      </c>
      <c r="L21" s="99">
        <f t="shared" si="2"/>
        <v>0</v>
      </c>
      <c r="M21" s="34">
        <f t="shared" si="3"/>
        <v>225</v>
      </c>
    </row>
    <row r="22" spans="1:13" ht="19.5" customHeight="1">
      <c r="A22" s="43">
        <v>20</v>
      </c>
      <c r="B22" s="85" t="s">
        <v>589</v>
      </c>
      <c r="C22" s="91" t="s">
        <v>591</v>
      </c>
      <c r="D22" s="92">
        <v>6</v>
      </c>
      <c r="E22" s="92">
        <v>25</v>
      </c>
      <c r="F22" s="92">
        <f t="shared" si="0"/>
        <v>150</v>
      </c>
      <c r="G22" s="92">
        <v>3</v>
      </c>
      <c r="H22" s="92">
        <v>50</v>
      </c>
      <c r="I22" s="92">
        <f t="shared" si="1"/>
        <v>150</v>
      </c>
      <c r="J22" s="63"/>
      <c r="K22" s="99">
        <v>200</v>
      </c>
      <c r="L22" s="99">
        <f t="shared" si="2"/>
        <v>0</v>
      </c>
      <c r="M22" s="34">
        <f t="shared" si="3"/>
        <v>300</v>
      </c>
    </row>
    <row r="23" spans="1:13" ht="19.5" customHeight="1">
      <c r="A23" s="43">
        <v>21</v>
      </c>
      <c r="B23" s="85" t="s">
        <v>589</v>
      </c>
      <c r="C23" s="91" t="s">
        <v>592</v>
      </c>
      <c r="D23" s="92">
        <v>8</v>
      </c>
      <c r="E23" s="92">
        <v>25</v>
      </c>
      <c r="F23" s="92">
        <f t="shared" si="0"/>
        <v>200</v>
      </c>
      <c r="G23" s="92">
        <v>4</v>
      </c>
      <c r="H23" s="92">
        <v>50</v>
      </c>
      <c r="I23" s="92">
        <f t="shared" si="1"/>
        <v>200</v>
      </c>
      <c r="J23" s="63"/>
      <c r="K23" s="99">
        <v>200</v>
      </c>
      <c r="L23" s="99">
        <f t="shared" si="2"/>
        <v>0</v>
      </c>
      <c r="M23" s="34">
        <f t="shared" si="3"/>
        <v>400</v>
      </c>
    </row>
    <row r="24" spans="1:13" ht="19.5" customHeight="1">
      <c r="A24" s="43">
        <v>22</v>
      </c>
      <c r="B24" s="85" t="s">
        <v>589</v>
      </c>
      <c r="C24" s="91" t="s">
        <v>593</v>
      </c>
      <c r="D24" s="92">
        <v>13</v>
      </c>
      <c r="E24" s="92">
        <v>25</v>
      </c>
      <c r="F24" s="92">
        <f t="shared" si="0"/>
        <v>325</v>
      </c>
      <c r="G24" s="92">
        <v>6</v>
      </c>
      <c r="H24" s="92">
        <v>50</v>
      </c>
      <c r="I24" s="92">
        <f t="shared" si="1"/>
        <v>300</v>
      </c>
      <c r="J24" s="63"/>
      <c r="K24" s="99">
        <v>200</v>
      </c>
      <c r="L24" s="99">
        <f t="shared" si="2"/>
        <v>0</v>
      </c>
      <c r="M24" s="34">
        <f t="shared" si="3"/>
        <v>625</v>
      </c>
    </row>
    <row r="25" spans="1:13" ht="19.5" customHeight="1">
      <c r="A25" s="43">
        <v>23</v>
      </c>
      <c r="B25" s="85" t="s">
        <v>589</v>
      </c>
      <c r="C25" s="91" t="s">
        <v>594</v>
      </c>
      <c r="D25" s="92">
        <v>12</v>
      </c>
      <c r="E25" s="92">
        <v>25</v>
      </c>
      <c r="F25" s="92">
        <f t="shared" si="0"/>
        <v>300</v>
      </c>
      <c r="G25" s="92">
        <v>6</v>
      </c>
      <c r="H25" s="92">
        <v>50</v>
      </c>
      <c r="I25" s="92">
        <f t="shared" si="1"/>
        <v>300</v>
      </c>
      <c r="J25" s="63"/>
      <c r="K25" s="99">
        <v>200</v>
      </c>
      <c r="L25" s="99">
        <f t="shared" si="2"/>
        <v>0</v>
      </c>
      <c r="M25" s="34">
        <f t="shared" si="3"/>
        <v>600</v>
      </c>
    </row>
    <row r="26" spans="1:13" ht="19.5" customHeight="1">
      <c r="A26" s="43">
        <v>24</v>
      </c>
      <c r="B26" s="85" t="s">
        <v>589</v>
      </c>
      <c r="C26" s="91" t="s">
        <v>595</v>
      </c>
      <c r="D26" s="92">
        <v>14</v>
      </c>
      <c r="E26" s="92">
        <v>25</v>
      </c>
      <c r="F26" s="92">
        <f t="shared" si="0"/>
        <v>350</v>
      </c>
      <c r="G26" s="92">
        <v>7</v>
      </c>
      <c r="H26" s="92">
        <v>50</v>
      </c>
      <c r="I26" s="92">
        <f t="shared" si="1"/>
        <v>350</v>
      </c>
      <c r="J26" s="63"/>
      <c r="K26" s="99">
        <v>200</v>
      </c>
      <c r="L26" s="99">
        <f t="shared" si="2"/>
        <v>0</v>
      </c>
      <c r="M26" s="34">
        <f t="shared" si="3"/>
        <v>700</v>
      </c>
    </row>
    <row r="27" spans="1:13" ht="19.5" customHeight="1">
      <c r="A27" s="43">
        <v>25</v>
      </c>
      <c r="B27" s="85" t="s">
        <v>589</v>
      </c>
      <c r="C27" s="91" t="s">
        <v>596</v>
      </c>
      <c r="D27" s="92">
        <v>4</v>
      </c>
      <c r="E27" s="92">
        <v>25</v>
      </c>
      <c r="F27" s="92">
        <f t="shared" si="0"/>
        <v>100</v>
      </c>
      <c r="G27" s="92">
        <v>2</v>
      </c>
      <c r="H27" s="92">
        <v>50</v>
      </c>
      <c r="I27" s="92">
        <f t="shared" si="1"/>
        <v>100</v>
      </c>
      <c r="J27" s="63"/>
      <c r="K27" s="99">
        <v>200</v>
      </c>
      <c r="L27" s="99">
        <f t="shared" si="2"/>
        <v>0</v>
      </c>
      <c r="M27" s="34">
        <f t="shared" si="3"/>
        <v>200</v>
      </c>
    </row>
    <row r="28" spans="1:13" ht="19.5" customHeight="1">
      <c r="A28" s="43">
        <v>26</v>
      </c>
      <c r="B28" s="85" t="s">
        <v>589</v>
      </c>
      <c r="C28" s="91" t="s">
        <v>597</v>
      </c>
      <c r="D28" s="92">
        <v>4</v>
      </c>
      <c r="E28" s="92">
        <v>25</v>
      </c>
      <c r="F28" s="92">
        <f t="shared" si="0"/>
        <v>100</v>
      </c>
      <c r="G28" s="92">
        <v>2</v>
      </c>
      <c r="H28" s="92">
        <v>50</v>
      </c>
      <c r="I28" s="92">
        <f t="shared" si="1"/>
        <v>100</v>
      </c>
      <c r="J28" s="63"/>
      <c r="K28" s="99">
        <v>200</v>
      </c>
      <c r="L28" s="99">
        <f t="shared" si="2"/>
        <v>0</v>
      </c>
      <c r="M28" s="34">
        <f t="shared" si="3"/>
        <v>200</v>
      </c>
    </row>
    <row r="29" spans="1:13" ht="19.5" customHeight="1">
      <c r="A29" s="43">
        <v>27</v>
      </c>
      <c r="B29" s="85" t="s">
        <v>598</v>
      </c>
      <c r="C29" s="91" t="s">
        <v>599</v>
      </c>
      <c r="D29" s="92">
        <v>13.8</v>
      </c>
      <c r="E29" s="92">
        <v>25</v>
      </c>
      <c r="F29" s="92">
        <f t="shared" si="0"/>
        <v>345</v>
      </c>
      <c r="G29" s="92">
        <v>9</v>
      </c>
      <c r="H29" s="92">
        <v>50</v>
      </c>
      <c r="I29" s="92">
        <f t="shared" si="1"/>
        <v>450</v>
      </c>
      <c r="J29" s="63"/>
      <c r="K29" s="99">
        <v>200</v>
      </c>
      <c r="L29" s="99">
        <f t="shared" si="2"/>
        <v>0</v>
      </c>
      <c r="M29" s="34">
        <f t="shared" si="3"/>
        <v>795</v>
      </c>
    </row>
    <row r="30" spans="1:13" ht="19.5" customHeight="1">
      <c r="A30" s="43">
        <v>28</v>
      </c>
      <c r="B30" s="85" t="s">
        <v>598</v>
      </c>
      <c r="C30" s="91" t="s">
        <v>600</v>
      </c>
      <c r="D30" s="92">
        <v>22.4</v>
      </c>
      <c r="E30" s="92">
        <v>25</v>
      </c>
      <c r="F30" s="92">
        <f t="shared" si="0"/>
        <v>560</v>
      </c>
      <c r="G30" s="92">
        <v>11.3</v>
      </c>
      <c r="H30" s="92">
        <v>50</v>
      </c>
      <c r="I30" s="92">
        <f t="shared" si="1"/>
        <v>565</v>
      </c>
      <c r="J30" s="63"/>
      <c r="K30" s="99">
        <v>200</v>
      </c>
      <c r="L30" s="99">
        <f t="shared" si="2"/>
        <v>0</v>
      </c>
      <c r="M30" s="34">
        <f t="shared" si="3"/>
        <v>1125</v>
      </c>
    </row>
    <row r="31" spans="1:13" ht="19.5" customHeight="1">
      <c r="A31" s="43">
        <v>29</v>
      </c>
      <c r="B31" s="85" t="s">
        <v>601</v>
      </c>
      <c r="C31" s="91" t="s">
        <v>602</v>
      </c>
      <c r="D31" s="92">
        <v>20</v>
      </c>
      <c r="E31" s="92">
        <v>25</v>
      </c>
      <c r="F31" s="92">
        <f t="shared" si="0"/>
        <v>500</v>
      </c>
      <c r="G31" s="92">
        <v>8</v>
      </c>
      <c r="H31" s="92">
        <v>50</v>
      </c>
      <c r="I31" s="92">
        <f t="shared" si="1"/>
        <v>400</v>
      </c>
      <c r="J31" s="63"/>
      <c r="K31" s="99">
        <v>200</v>
      </c>
      <c r="L31" s="99">
        <f t="shared" si="2"/>
        <v>0</v>
      </c>
      <c r="M31" s="34">
        <f t="shared" si="3"/>
        <v>900</v>
      </c>
    </row>
    <row r="32" spans="1:13" ht="19.5" customHeight="1">
      <c r="A32" s="43">
        <v>30</v>
      </c>
      <c r="B32" s="85" t="s">
        <v>601</v>
      </c>
      <c r="C32" s="91" t="s">
        <v>603</v>
      </c>
      <c r="D32" s="92">
        <v>15</v>
      </c>
      <c r="E32" s="92">
        <v>25</v>
      </c>
      <c r="F32" s="92">
        <f t="shared" si="0"/>
        <v>375</v>
      </c>
      <c r="G32" s="92">
        <v>8</v>
      </c>
      <c r="H32" s="92">
        <v>50</v>
      </c>
      <c r="I32" s="92">
        <f t="shared" si="1"/>
        <v>400</v>
      </c>
      <c r="J32" s="63"/>
      <c r="K32" s="99">
        <v>200</v>
      </c>
      <c r="L32" s="99">
        <f t="shared" si="2"/>
        <v>0</v>
      </c>
      <c r="M32" s="34">
        <f t="shared" si="3"/>
        <v>775</v>
      </c>
    </row>
    <row r="33" spans="1:13" ht="19.5" customHeight="1">
      <c r="A33" s="43">
        <v>31</v>
      </c>
      <c r="B33" s="85" t="s">
        <v>604</v>
      </c>
      <c r="C33" s="91" t="s">
        <v>605</v>
      </c>
      <c r="D33" s="92">
        <v>20</v>
      </c>
      <c r="E33" s="92">
        <v>25</v>
      </c>
      <c r="F33" s="92">
        <f t="shared" si="0"/>
        <v>500</v>
      </c>
      <c r="G33" s="92">
        <v>10</v>
      </c>
      <c r="H33" s="92">
        <v>50</v>
      </c>
      <c r="I33" s="92">
        <f t="shared" si="1"/>
        <v>500</v>
      </c>
      <c r="J33" s="63"/>
      <c r="K33" s="99">
        <v>200</v>
      </c>
      <c r="L33" s="99">
        <f t="shared" si="2"/>
        <v>0</v>
      </c>
      <c r="M33" s="34">
        <f t="shared" si="3"/>
        <v>1000</v>
      </c>
    </row>
    <row r="34" spans="1:13" ht="19.5" customHeight="1">
      <c r="A34" s="43">
        <v>32</v>
      </c>
      <c r="B34" s="85" t="s">
        <v>604</v>
      </c>
      <c r="C34" s="91" t="s">
        <v>606</v>
      </c>
      <c r="D34" s="92">
        <v>21</v>
      </c>
      <c r="E34" s="92">
        <v>25</v>
      </c>
      <c r="F34" s="92">
        <f t="shared" si="0"/>
        <v>525</v>
      </c>
      <c r="G34" s="92">
        <v>10</v>
      </c>
      <c r="H34" s="92">
        <v>50</v>
      </c>
      <c r="I34" s="92">
        <f t="shared" si="1"/>
        <v>500</v>
      </c>
      <c r="J34" s="63"/>
      <c r="K34" s="99">
        <v>200</v>
      </c>
      <c r="L34" s="99">
        <f t="shared" si="2"/>
        <v>0</v>
      </c>
      <c r="M34" s="34">
        <f t="shared" si="3"/>
        <v>1025</v>
      </c>
    </row>
    <row r="35" spans="1:13" ht="45" customHeight="1">
      <c r="A35" s="43">
        <v>33</v>
      </c>
      <c r="B35" s="85" t="s">
        <v>604</v>
      </c>
      <c r="C35" s="91" t="s">
        <v>607</v>
      </c>
      <c r="D35" s="92">
        <v>11</v>
      </c>
      <c r="E35" s="92">
        <v>25</v>
      </c>
      <c r="F35" s="92">
        <f t="shared" si="0"/>
        <v>275</v>
      </c>
      <c r="G35" s="92">
        <v>5</v>
      </c>
      <c r="H35" s="92">
        <v>50</v>
      </c>
      <c r="I35" s="92">
        <f t="shared" si="1"/>
        <v>250</v>
      </c>
      <c r="J35" s="100" t="s">
        <v>608</v>
      </c>
      <c r="K35" s="99">
        <v>200</v>
      </c>
      <c r="L35" s="99">
        <v>0</v>
      </c>
      <c r="M35" s="34">
        <f t="shared" si="3"/>
        <v>525</v>
      </c>
    </row>
    <row r="36" spans="1:13" ht="19.5" customHeight="1">
      <c r="A36" s="43">
        <v>34</v>
      </c>
      <c r="B36" s="85" t="s">
        <v>604</v>
      </c>
      <c r="C36" s="91" t="s">
        <v>609</v>
      </c>
      <c r="D36" s="92">
        <v>26</v>
      </c>
      <c r="E36" s="92">
        <v>25</v>
      </c>
      <c r="F36" s="92">
        <f aca="true" t="shared" si="4" ref="F36:F67">D36*E36</f>
        <v>650</v>
      </c>
      <c r="G36" s="92">
        <v>7</v>
      </c>
      <c r="H36" s="92">
        <v>50</v>
      </c>
      <c r="I36" s="92">
        <f aca="true" t="shared" si="5" ref="I36:I67">G36*H36</f>
        <v>350</v>
      </c>
      <c r="J36" s="63"/>
      <c r="K36" s="99">
        <v>200</v>
      </c>
      <c r="L36" s="99">
        <f aca="true" t="shared" si="6" ref="L36:L67">J36*K36</f>
        <v>0</v>
      </c>
      <c r="M36" s="34">
        <f aca="true" t="shared" si="7" ref="M36:M67">F36+I36+L36</f>
        <v>1000</v>
      </c>
    </row>
    <row r="37" spans="1:13" ht="19.5" customHeight="1">
      <c r="A37" s="43">
        <v>35</v>
      </c>
      <c r="B37" s="85" t="s">
        <v>604</v>
      </c>
      <c r="C37" s="91" t="s">
        <v>610</v>
      </c>
      <c r="D37" s="92">
        <v>8</v>
      </c>
      <c r="E37" s="92">
        <v>25</v>
      </c>
      <c r="F37" s="92">
        <f t="shared" si="4"/>
        <v>200</v>
      </c>
      <c r="G37" s="92">
        <v>6</v>
      </c>
      <c r="H37" s="92">
        <v>50</v>
      </c>
      <c r="I37" s="92">
        <f t="shared" si="5"/>
        <v>300</v>
      </c>
      <c r="J37" s="63"/>
      <c r="K37" s="99">
        <v>200</v>
      </c>
      <c r="L37" s="99">
        <f t="shared" si="6"/>
        <v>0</v>
      </c>
      <c r="M37" s="34">
        <f t="shared" si="7"/>
        <v>500</v>
      </c>
    </row>
    <row r="38" spans="1:13" ht="19.5" customHeight="1">
      <c r="A38" s="43">
        <v>36</v>
      </c>
      <c r="B38" s="85" t="s">
        <v>604</v>
      </c>
      <c r="C38" s="91" t="s">
        <v>611</v>
      </c>
      <c r="D38" s="92">
        <v>18</v>
      </c>
      <c r="E38" s="92">
        <v>25</v>
      </c>
      <c r="F38" s="92">
        <f t="shared" si="4"/>
        <v>450</v>
      </c>
      <c r="G38" s="92">
        <v>7</v>
      </c>
      <c r="H38" s="92">
        <v>50</v>
      </c>
      <c r="I38" s="92">
        <f t="shared" si="5"/>
        <v>350</v>
      </c>
      <c r="J38" s="63"/>
      <c r="K38" s="99">
        <v>200</v>
      </c>
      <c r="L38" s="99">
        <f t="shared" si="6"/>
        <v>0</v>
      </c>
      <c r="M38" s="34">
        <f t="shared" si="7"/>
        <v>800</v>
      </c>
    </row>
    <row r="39" spans="1:13" ht="19.5" customHeight="1">
      <c r="A39" s="43">
        <v>37</v>
      </c>
      <c r="B39" s="85" t="s">
        <v>604</v>
      </c>
      <c r="C39" s="91" t="s">
        <v>612</v>
      </c>
      <c r="D39" s="92">
        <v>23</v>
      </c>
      <c r="E39" s="92">
        <v>25</v>
      </c>
      <c r="F39" s="92">
        <f t="shared" si="4"/>
        <v>575</v>
      </c>
      <c r="G39" s="92">
        <v>6</v>
      </c>
      <c r="H39" s="92">
        <v>50</v>
      </c>
      <c r="I39" s="92">
        <f t="shared" si="5"/>
        <v>300</v>
      </c>
      <c r="J39" s="63"/>
      <c r="K39" s="99">
        <v>200</v>
      </c>
      <c r="L39" s="99">
        <f t="shared" si="6"/>
        <v>0</v>
      </c>
      <c r="M39" s="34">
        <f t="shared" si="7"/>
        <v>875</v>
      </c>
    </row>
    <row r="40" spans="1:13" ht="42" customHeight="1">
      <c r="A40" s="43">
        <v>38</v>
      </c>
      <c r="B40" s="85" t="s">
        <v>613</v>
      </c>
      <c r="C40" s="93" t="s">
        <v>614</v>
      </c>
      <c r="D40" s="94">
        <v>16</v>
      </c>
      <c r="E40" s="92">
        <v>25</v>
      </c>
      <c r="F40" s="92">
        <f t="shared" si="4"/>
        <v>400</v>
      </c>
      <c r="G40" s="94">
        <v>7</v>
      </c>
      <c r="H40" s="92">
        <v>50</v>
      </c>
      <c r="I40" s="92">
        <f t="shared" si="5"/>
        <v>350</v>
      </c>
      <c r="J40" s="100" t="s">
        <v>615</v>
      </c>
      <c r="K40" s="99">
        <v>200</v>
      </c>
      <c r="L40" s="99">
        <v>0</v>
      </c>
      <c r="M40" s="34">
        <f t="shared" si="7"/>
        <v>750</v>
      </c>
    </row>
    <row r="41" spans="1:13" ht="19.5" customHeight="1">
      <c r="A41" s="43">
        <v>39</v>
      </c>
      <c r="B41" s="85" t="s">
        <v>613</v>
      </c>
      <c r="C41" s="95" t="s">
        <v>616</v>
      </c>
      <c r="D41" s="94">
        <v>15</v>
      </c>
      <c r="E41" s="92">
        <v>25</v>
      </c>
      <c r="F41" s="92">
        <f t="shared" si="4"/>
        <v>375</v>
      </c>
      <c r="G41" s="94">
        <v>3</v>
      </c>
      <c r="H41" s="92">
        <v>50</v>
      </c>
      <c r="I41" s="92">
        <f t="shared" si="5"/>
        <v>150</v>
      </c>
      <c r="J41" s="63"/>
      <c r="K41" s="99">
        <v>200</v>
      </c>
      <c r="L41" s="99">
        <f t="shared" si="6"/>
        <v>0</v>
      </c>
      <c r="M41" s="34">
        <f t="shared" si="7"/>
        <v>525</v>
      </c>
    </row>
    <row r="42" spans="1:13" ht="19.5" customHeight="1">
      <c r="A42" s="43">
        <v>40</v>
      </c>
      <c r="B42" s="85" t="s">
        <v>613</v>
      </c>
      <c r="C42" s="95" t="s">
        <v>617</v>
      </c>
      <c r="D42" s="94">
        <v>10</v>
      </c>
      <c r="E42" s="92">
        <v>25</v>
      </c>
      <c r="F42" s="92">
        <f t="shared" si="4"/>
        <v>250</v>
      </c>
      <c r="G42" s="94">
        <v>8</v>
      </c>
      <c r="H42" s="92">
        <v>50</v>
      </c>
      <c r="I42" s="92">
        <f t="shared" si="5"/>
        <v>400</v>
      </c>
      <c r="J42" s="63"/>
      <c r="K42" s="99">
        <v>200</v>
      </c>
      <c r="L42" s="99">
        <f t="shared" si="6"/>
        <v>0</v>
      </c>
      <c r="M42" s="34">
        <f t="shared" si="7"/>
        <v>650</v>
      </c>
    </row>
    <row r="43" spans="1:13" ht="19.5" customHeight="1">
      <c r="A43" s="43">
        <v>41</v>
      </c>
      <c r="B43" s="85" t="s">
        <v>613</v>
      </c>
      <c r="C43" s="95" t="s">
        <v>618</v>
      </c>
      <c r="D43" s="94">
        <v>3</v>
      </c>
      <c r="E43" s="92">
        <v>25</v>
      </c>
      <c r="F43" s="92">
        <f t="shared" si="4"/>
        <v>75</v>
      </c>
      <c r="G43" s="96">
        <v>3</v>
      </c>
      <c r="H43" s="92">
        <v>50</v>
      </c>
      <c r="I43" s="92">
        <f t="shared" si="5"/>
        <v>150</v>
      </c>
      <c r="J43" s="63"/>
      <c r="K43" s="99">
        <v>200</v>
      </c>
      <c r="L43" s="99">
        <f t="shared" si="6"/>
        <v>0</v>
      </c>
      <c r="M43" s="34">
        <f t="shared" si="7"/>
        <v>225</v>
      </c>
    </row>
    <row r="44" spans="1:13" ht="19.5" customHeight="1">
      <c r="A44" s="43">
        <v>42</v>
      </c>
      <c r="B44" s="85" t="s">
        <v>613</v>
      </c>
      <c r="C44" s="85" t="s">
        <v>619</v>
      </c>
      <c r="D44" s="96">
        <v>10</v>
      </c>
      <c r="E44" s="92">
        <v>25</v>
      </c>
      <c r="F44" s="92">
        <f t="shared" si="4"/>
        <v>250</v>
      </c>
      <c r="G44" s="96">
        <v>6</v>
      </c>
      <c r="H44" s="92">
        <v>50</v>
      </c>
      <c r="I44" s="92">
        <f t="shared" si="5"/>
        <v>300</v>
      </c>
      <c r="J44" s="63"/>
      <c r="K44" s="99">
        <v>200</v>
      </c>
      <c r="L44" s="99">
        <f t="shared" si="6"/>
        <v>0</v>
      </c>
      <c r="M44" s="34">
        <f t="shared" si="7"/>
        <v>550</v>
      </c>
    </row>
    <row r="45" spans="1:13" ht="19.5" customHeight="1">
      <c r="A45" s="43">
        <v>43</v>
      </c>
      <c r="B45" s="85" t="s">
        <v>620</v>
      </c>
      <c r="C45" s="91" t="s">
        <v>621</v>
      </c>
      <c r="D45" s="92">
        <v>5</v>
      </c>
      <c r="E45" s="92">
        <v>25</v>
      </c>
      <c r="F45" s="92">
        <f t="shared" si="4"/>
        <v>125</v>
      </c>
      <c r="G45" s="92">
        <v>0</v>
      </c>
      <c r="H45" s="92">
        <v>50</v>
      </c>
      <c r="I45" s="92">
        <f t="shared" si="5"/>
        <v>0</v>
      </c>
      <c r="J45" s="63"/>
      <c r="K45" s="99">
        <v>200</v>
      </c>
      <c r="L45" s="99">
        <f t="shared" si="6"/>
        <v>0</v>
      </c>
      <c r="M45" s="34">
        <f t="shared" si="7"/>
        <v>125</v>
      </c>
    </row>
    <row r="46" spans="1:13" ht="19.5" customHeight="1">
      <c r="A46" s="43">
        <v>44</v>
      </c>
      <c r="B46" s="85" t="s">
        <v>620</v>
      </c>
      <c r="C46" s="91" t="s">
        <v>622</v>
      </c>
      <c r="D46" s="92">
        <v>14</v>
      </c>
      <c r="E46" s="92">
        <v>25</v>
      </c>
      <c r="F46" s="92">
        <f t="shared" si="4"/>
        <v>350</v>
      </c>
      <c r="G46" s="92">
        <v>4</v>
      </c>
      <c r="H46" s="92">
        <v>50</v>
      </c>
      <c r="I46" s="92">
        <f t="shared" si="5"/>
        <v>200</v>
      </c>
      <c r="J46" s="63"/>
      <c r="K46" s="99">
        <v>200</v>
      </c>
      <c r="L46" s="99">
        <f t="shared" si="6"/>
        <v>0</v>
      </c>
      <c r="M46" s="34">
        <f t="shared" si="7"/>
        <v>550</v>
      </c>
    </row>
    <row r="47" spans="1:13" ht="19.5" customHeight="1">
      <c r="A47" s="43">
        <v>45</v>
      </c>
      <c r="B47" s="85" t="s">
        <v>620</v>
      </c>
      <c r="C47" s="91" t="s">
        <v>623</v>
      </c>
      <c r="D47" s="92">
        <v>5</v>
      </c>
      <c r="E47" s="92">
        <v>25</v>
      </c>
      <c r="F47" s="92">
        <f t="shared" si="4"/>
        <v>125</v>
      </c>
      <c r="G47" s="92">
        <v>2</v>
      </c>
      <c r="H47" s="92">
        <v>50</v>
      </c>
      <c r="I47" s="92">
        <f t="shared" si="5"/>
        <v>100</v>
      </c>
      <c r="J47" s="63"/>
      <c r="K47" s="99">
        <v>200</v>
      </c>
      <c r="L47" s="99">
        <f t="shared" si="6"/>
        <v>0</v>
      </c>
      <c r="M47" s="34">
        <f t="shared" si="7"/>
        <v>225</v>
      </c>
    </row>
    <row r="48" spans="1:13" ht="19.5" customHeight="1">
      <c r="A48" s="43">
        <v>46</v>
      </c>
      <c r="B48" s="85" t="s">
        <v>620</v>
      </c>
      <c r="C48" s="91" t="s">
        <v>163</v>
      </c>
      <c r="D48" s="92">
        <v>3</v>
      </c>
      <c r="E48" s="92">
        <v>25</v>
      </c>
      <c r="F48" s="92">
        <f t="shared" si="4"/>
        <v>75</v>
      </c>
      <c r="G48" s="92">
        <v>2</v>
      </c>
      <c r="H48" s="92">
        <v>50</v>
      </c>
      <c r="I48" s="92">
        <f t="shared" si="5"/>
        <v>100</v>
      </c>
      <c r="J48" s="63"/>
      <c r="K48" s="99">
        <v>200</v>
      </c>
      <c r="L48" s="99">
        <f t="shared" si="6"/>
        <v>0</v>
      </c>
      <c r="M48" s="34">
        <f t="shared" si="7"/>
        <v>175</v>
      </c>
    </row>
    <row r="49" spans="1:13" ht="19.5" customHeight="1">
      <c r="A49" s="43">
        <v>47</v>
      </c>
      <c r="B49" s="85" t="s">
        <v>620</v>
      </c>
      <c r="C49" s="91" t="s">
        <v>624</v>
      </c>
      <c r="D49" s="92">
        <v>11</v>
      </c>
      <c r="E49" s="92">
        <v>25</v>
      </c>
      <c r="F49" s="92">
        <f t="shared" si="4"/>
        <v>275</v>
      </c>
      <c r="G49" s="92">
        <v>2</v>
      </c>
      <c r="H49" s="92">
        <v>50</v>
      </c>
      <c r="I49" s="92">
        <f t="shared" si="5"/>
        <v>100</v>
      </c>
      <c r="J49" s="63"/>
      <c r="K49" s="99">
        <v>200</v>
      </c>
      <c r="L49" s="99">
        <f t="shared" si="6"/>
        <v>0</v>
      </c>
      <c r="M49" s="34">
        <f t="shared" si="7"/>
        <v>375</v>
      </c>
    </row>
    <row r="50" spans="1:13" ht="19.5" customHeight="1">
      <c r="A50" s="43">
        <v>48</v>
      </c>
      <c r="B50" s="85" t="s">
        <v>620</v>
      </c>
      <c r="C50" s="91" t="s">
        <v>625</v>
      </c>
      <c r="D50" s="92">
        <v>5</v>
      </c>
      <c r="E50" s="92">
        <v>25</v>
      </c>
      <c r="F50" s="92">
        <f t="shared" si="4"/>
        <v>125</v>
      </c>
      <c r="G50" s="92">
        <v>2</v>
      </c>
      <c r="H50" s="92">
        <v>50</v>
      </c>
      <c r="I50" s="92">
        <f t="shared" si="5"/>
        <v>100</v>
      </c>
      <c r="J50" s="63"/>
      <c r="K50" s="99">
        <v>200</v>
      </c>
      <c r="L50" s="99">
        <f t="shared" si="6"/>
        <v>0</v>
      </c>
      <c r="M50" s="34">
        <f t="shared" si="7"/>
        <v>225</v>
      </c>
    </row>
    <row r="51" spans="1:13" ht="19.5" customHeight="1">
      <c r="A51" s="43">
        <v>49</v>
      </c>
      <c r="B51" s="85" t="s">
        <v>620</v>
      </c>
      <c r="C51" s="91" t="s">
        <v>626</v>
      </c>
      <c r="D51" s="92">
        <v>8</v>
      </c>
      <c r="E51" s="92">
        <v>25</v>
      </c>
      <c r="F51" s="92">
        <f t="shared" si="4"/>
        <v>200</v>
      </c>
      <c r="G51" s="92">
        <v>5</v>
      </c>
      <c r="H51" s="92">
        <v>50</v>
      </c>
      <c r="I51" s="92">
        <f t="shared" si="5"/>
        <v>250</v>
      </c>
      <c r="J51" s="63"/>
      <c r="K51" s="99">
        <v>200</v>
      </c>
      <c r="L51" s="99">
        <f t="shared" si="6"/>
        <v>0</v>
      </c>
      <c r="M51" s="34">
        <f t="shared" si="7"/>
        <v>450</v>
      </c>
    </row>
    <row r="52" spans="1:13" ht="39" customHeight="1">
      <c r="A52" s="43">
        <v>50</v>
      </c>
      <c r="B52" s="85" t="s">
        <v>627</v>
      </c>
      <c r="C52" s="93" t="s">
        <v>628</v>
      </c>
      <c r="D52" s="92">
        <v>22</v>
      </c>
      <c r="E52" s="92">
        <v>25</v>
      </c>
      <c r="F52" s="92">
        <f t="shared" si="4"/>
        <v>550</v>
      </c>
      <c r="G52" s="92">
        <v>12</v>
      </c>
      <c r="H52" s="92">
        <v>50</v>
      </c>
      <c r="I52" s="92">
        <f t="shared" si="5"/>
        <v>600</v>
      </c>
      <c r="J52" s="100" t="s">
        <v>629</v>
      </c>
      <c r="K52" s="99">
        <v>200</v>
      </c>
      <c r="L52" s="99">
        <v>0</v>
      </c>
      <c r="M52" s="34">
        <f t="shared" si="7"/>
        <v>1150</v>
      </c>
    </row>
    <row r="53" spans="1:13" ht="19.5" customHeight="1">
      <c r="A53" s="43">
        <v>51</v>
      </c>
      <c r="B53" s="85" t="s">
        <v>630</v>
      </c>
      <c r="C53" s="97" t="s">
        <v>631</v>
      </c>
      <c r="D53" s="98">
        <v>4.2</v>
      </c>
      <c r="E53" s="92">
        <v>25</v>
      </c>
      <c r="F53" s="92">
        <f t="shared" si="4"/>
        <v>105</v>
      </c>
      <c r="G53" s="98">
        <v>2</v>
      </c>
      <c r="H53" s="92">
        <v>50</v>
      </c>
      <c r="I53" s="92">
        <f t="shared" si="5"/>
        <v>100</v>
      </c>
      <c r="J53" s="63"/>
      <c r="K53" s="99">
        <v>200</v>
      </c>
      <c r="L53" s="99">
        <f t="shared" si="6"/>
        <v>0</v>
      </c>
      <c r="M53" s="34">
        <f t="shared" si="7"/>
        <v>205</v>
      </c>
    </row>
    <row r="54" spans="1:13" ht="19.5" customHeight="1">
      <c r="A54" s="43">
        <v>52</v>
      </c>
      <c r="B54" s="85" t="s">
        <v>630</v>
      </c>
      <c r="C54" s="97" t="s">
        <v>632</v>
      </c>
      <c r="D54" s="98">
        <v>5</v>
      </c>
      <c r="E54" s="92">
        <v>25</v>
      </c>
      <c r="F54" s="92">
        <f t="shared" si="4"/>
        <v>125</v>
      </c>
      <c r="G54" s="98">
        <v>3</v>
      </c>
      <c r="H54" s="92">
        <v>50</v>
      </c>
      <c r="I54" s="92">
        <f t="shared" si="5"/>
        <v>150</v>
      </c>
      <c r="J54" s="63"/>
      <c r="K54" s="99">
        <v>200</v>
      </c>
      <c r="L54" s="99">
        <f t="shared" si="6"/>
        <v>0</v>
      </c>
      <c r="M54" s="34">
        <f t="shared" si="7"/>
        <v>275</v>
      </c>
    </row>
    <row r="55" spans="1:13" ht="19.5" customHeight="1">
      <c r="A55" s="43">
        <v>53</v>
      </c>
      <c r="B55" s="85" t="s">
        <v>630</v>
      </c>
      <c r="C55" s="97" t="s">
        <v>633</v>
      </c>
      <c r="D55" s="98">
        <v>5.2</v>
      </c>
      <c r="E55" s="92">
        <v>25</v>
      </c>
      <c r="F55" s="92">
        <f t="shared" si="4"/>
        <v>130</v>
      </c>
      <c r="G55" s="98">
        <v>4</v>
      </c>
      <c r="H55" s="92">
        <v>50</v>
      </c>
      <c r="I55" s="92">
        <f t="shared" si="5"/>
        <v>200</v>
      </c>
      <c r="J55" s="63"/>
      <c r="K55" s="99">
        <v>200</v>
      </c>
      <c r="L55" s="99">
        <f t="shared" si="6"/>
        <v>0</v>
      </c>
      <c r="M55" s="34">
        <f t="shared" si="7"/>
        <v>330</v>
      </c>
    </row>
    <row r="56" spans="1:13" ht="19.5" customHeight="1">
      <c r="A56" s="43">
        <v>54</v>
      </c>
      <c r="B56" s="85" t="s">
        <v>630</v>
      </c>
      <c r="C56" s="97" t="s">
        <v>634</v>
      </c>
      <c r="D56" s="98">
        <v>10</v>
      </c>
      <c r="E56" s="92">
        <v>25</v>
      </c>
      <c r="F56" s="92">
        <f t="shared" si="4"/>
        <v>250</v>
      </c>
      <c r="G56" s="98">
        <v>6</v>
      </c>
      <c r="H56" s="92">
        <v>50</v>
      </c>
      <c r="I56" s="92">
        <f t="shared" si="5"/>
        <v>300</v>
      </c>
      <c r="J56" s="63"/>
      <c r="K56" s="99">
        <v>200</v>
      </c>
      <c r="L56" s="99">
        <f t="shared" si="6"/>
        <v>0</v>
      </c>
      <c r="M56" s="34">
        <f t="shared" si="7"/>
        <v>550</v>
      </c>
    </row>
    <row r="57" spans="1:13" ht="19.5" customHeight="1">
      <c r="A57" s="43">
        <v>55</v>
      </c>
      <c r="B57" s="85" t="s">
        <v>630</v>
      </c>
      <c r="C57" s="97" t="s">
        <v>635</v>
      </c>
      <c r="D57" s="98">
        <v>4</v>
      </c>
      <c r="E57" s="92">
        <v>25</v>
      </c>
      <c r="F57" s="92">
        <f t="shared" si="4"/>
        <v>100</v>
      </c>
      <c r="G57" s="98">
        <v>2</v>
      </c>
      <c r="H57" s="92">
        <v>50</v>
      </c>
      <c r="I57" s="92">
        <f t="shared" si="5"/>
        <v>100</v>
      </c>
      <c r="J57" s="63"/>
      <c r="K57" s="99">
        <v>200</v>
      </c>
      <c r="L57" s="99">
        <f t="shared" si="6"/>
        <v>0</v>
      </c>
      <c r="M57" s="34">
        <f t="shared" si="7"/>
        <v>200</v>
      </c>
    </row>
    <row r="58" spans="1:13" ht="19.5" customHeight="1">
      <c r="A58" s="43">
        <v>56</v>
      </c>
      <c r="B58" s="85" t="s">
        <v>630</v>
      </c>
      <c r="C58" s="97" t="s">
        <v>636</v>
      </c>
      <c r="D58" s="98">
        <v>8</v>
      </c>
      <c r="E58" s="92">
        <v>25</v>
      </c>
      <c r="F58" s="92">
        <f t="shared" si="4"/>
        <v>200</v>
      </c>
      <c r="G58" s="98">
        <v>6</v>
      </c>
      <c r="H58" s="92">
        <v>50</v>
      </c>
      <c r="I58" s="92">
        <f t="shared" si="5"/>
        <v>300</v>
      </c>
      <c r="J58" s="63"/>
      <c r="K58" s="99">
        <v>200</v>
      </c>
      <c r="L58" s="99">
        <f t="shared" si="6"/>
        <v>0</v>
      </c>
      <c r="M58" s="34">
        <f t="shared" si="7"/>
        <v>500</v>
      </c>
    </row>
    <row r="59" spans="1:13" ht="19.5" customHeight="1">
      <c r="A59" s="43">
        <v>57</v>
      </c>
      <c r="B59" s="85" t="s">
        <v>630</v>
      </c>
      <c r="C59" s="97" t="s">
        <v>637</v>
      </c>
      <c r="D59" s="98">
        <v>3.2</v>
      </c>
      <c r="E59" s="92">
        <v>25</v>
      </c>
      <c r="F59" s="92">
        <f t="shared" si="4"/>
        <v>80</v>
      </c>
      <c r="G59" s="98">
        <v>1</v>
      </c>
      <c r="H59" s="92">
        <v>50</v>
      </c>
      <c r="I59" s="92">
        <f t="shared" si="5"/>
        <v>50</v>
      </c>
      <c r="J59" s="63"/>
      <c r="K59" s="99">
        <v>200</v>
      </c>
      <c r="L59" s="99">
        <f t="shared" si="6"/>
        <v>0</v>
      </c>
      <c r="M59" s="34">
        <f t="shared" si="7"/>
        <v>130</v>
      </c>
    </row>
    <row r="60" spans="1:13" ht="19.5" customHeight="1">
      <c r="A60" s="43">
        <v>58</v>
      </c>
      <c r="B60" s="85" t="s">
        <v>630</v>
      </c>
      <c r="C60" s="97" t="s">
        <v>638</v>
      </c>
      <c r="D60" s="98">
        <v>12</v>
      </c>
      <c r="E60" s="92">
        <v>25</v>
      </c>
      <c r="F60" s="92">
        <f t="shared" si="4"/>
        <v>300</v>
      </c>
      <c r="G60" s="98">
        <v>5</v>
      </c>
      <c r="H60" s="92">
        <v>50</v>
      </c>
      <c r="I60" s="92">
        <f t="shared" si="5"/>
        <v>250</v>
      </c>
      <c r="J60" s="63"/>
      <c r="K60" s="99">
        <v>200</v>
      </c>
      <c r="L60" s="99">
        <f t="shared" si="6"/>
        <v>0</v>
      </c>
      <c r="M60" s="34">
        <f t="shared" si="7"/>
        <v>550</v>
      </c>
    </row>
    <row r="61" spans="1:13" ht="19.5" customHeight="1">
      <c r="A61" s="43">
        <v>59</v>
      </c>
      <c r="B61" s="85" t="s">
        <v>630</v>
      </c>
      <c r="C61" s="97" t="s">
        <v>639</v>
      </c>
      <c r="D61" s="98">
        <v>10</v>
      </c>
      <c r="E61" s="92">
        <v>25</v>
      </c>
      <c r="F61" s="92">
        <f t="shared" si="4"/>
        <v>250</v>
      </c>
      <c r="G61" s="98">
        <v>7</v>
      </c>
      <c r="H61" s="92">
        <v>50</v>
      </c>
      <c r="I61" s="92">
        <f t="shared" si="5"/>
        <v>350</v>
      </c>
      <c r="J61" s="63"/>
      <c r="K61" s="99">
        <v>200</v>
      </c>
      <c r="L61" s="99">
        <f t="shared" si="6"/>
        <v>0</v>
      </c>
      <c r="M61" s="34">
        <f t="shared" si="7"/>
        <v>600</v>
      </c>
    </row>
    <row r="62" spans="1:13" ht="19.5" customHeight="1">
      <c r="A62" s="43">
        <v>60</v>
      </c>
      <c r="B62" s="85" t="s">
        <v>640</v>
      </c>
      <c r="C62" s="91" t="s">
        <v>641</v>
      </c>
      <c r="D62" s="92">
        <v>14</v>
      </c>
      <c r="E62" s="92">
        <v>25</v>
      </c>
      <c r="F62" s="92">
        <f t="shared" si="4"/>
        <v>350</v>
      </c>
      <c r="G62" s="92">
        <v>6.5</v>
      </c>
      <c r="H62" s="92">
        <v>50</v>
      </c>
      <c r="I62" s="92">
        <f t="shared" si="5"/>
        <v>325</v>
      </c>
      <c r="J62" s="63">
        <v>130</v>
      </c>
      <c r="K62" s="99">
        <v>200</v>
      </c>
      <c r="L62" s="99">
        <f t="shared" si="6"/>
        <v>26000</v>
      </c>
      <c r="M62" s="34">
        <f t="shared" si="7"/>
        <v>26675</v>
      </c>
    </row>
    <row r="63" spans="1:13" ht="19.5" customHeight="1">
      <c r="A63" s="43">
        <v>61</v>
      </c>
      <c r="B63" s="85" t="s">
        <v>640</v>
      </c>
      <c r="C63" s="91" t="s">
        <v>642</v>
      </c>
      <c r="D63" s="92">
        <v>18</v>
      </c>
      <c r="E63" s="92">
        <v>25</v>
      </c>
      <c r="F63" s="92">
        <f t="shared" si="4"/>
        <v>450</v>
      </c>
      <c r="G63" s="92">
        <v>8.5</v>
      </c>
      <c r="H63" s="92">
        <v>50</v>
      </c>
      <c r="I63" s="92">
        <f t="shared" si="5"/>
        <v>425</v>
      </c>
      <c r="J63" s="63">
        <v>60</v>
      </c>
      <c r="K63" s="99">
        <v>200</v>
      </c>
      <c r="L63" s="99">
        <f t="shared" si="6"/>
        <v>12000</v>
      </c>
      <c r="M63" s="34">
        <f t="shared" si="7"/>
        <v>12875</v>
      </c>
    </row>
    <row r="64" spans="1:13" ht="19.5" customHeight="1">
      <c r="A64" s="43">
        <v>62</v>
      </c>
      <c r="B64" s="85" t="s">
        <v>640</v>
      </c>
      <c r="C64" s="91" t="s">
        <v>643</v>
      </c>
      <c r="D64" s="92">
        <v>10</v>
      </c>
      <c r="E64" s="92">
        <v>25</v>
      </c>
      <c r="F64" s="92">
        <f t="shared" si="4"/>
        <v>250</v>
      </c>
      <c r="G64" s="92">
        <v>5.5</v>
      </c>
      <c r="H64" s="92">
        <v>50</v>
      </c>
      <c r="I64" s="92">
        <f t="shared" si="5"/>
        <v>275</v>
      </c>
      <c r="J64" s="63"/>
      <c r="K64" s="99">
        <v>200</v>
      </c>
      <c r="L64" s="99">
        <f t="shared" si="6"/>
        <v>0</v>
      </c>
      <c r="M64" s="34">
        <f t="shared" si="7"/>
        <v>525</v>
      </c>
    </row>
    <row r="65" spans="1:13" ht="19.5" customHeight="1">
      <c r="A65" s="43">
        <v>63</v>
      </c>
      <c r="B65" s="85" t="s">
        <v>640</v>
      </c>
      <c r="C65" s="91" t="s">
        <v>644</v>
      </c>
      <c r="D65" s="92">
        <v>6</v>
      </c>
      <c r="E65" s="92">
        <v>25</v>
      </c>
      <c r="F65" s="92">
        <f t="shared" si="4"/>
        <v>150</v>
      </c>
      <c r="G65" s="92">
        <v>3</v>
      </c>
      <c r="H65" s="92">
        <v>50</v>
      </c>
      <c r="I65" s="92">
        <f t="shared" si="5"/>
        <v>150</v>
      </c>
      <c r="J65" s="63"/>
      <c r="K65" s="99">
        <v>200</v>
      </c>
      <c r="L65" s="99">
        <f t="shared" si="6"/>
        <v>0</v>
      </c>
      <c r="M65" s="34">
        <f t="shared" si="7"/>
        <v>300</v>
      </c>
    </row>
    <row r="66" spans="1:13" ht="19.5" customHeight="1">
      <c r="A66" s="43">
        <v>64</v>
      </c>
      <c r="B66" s="85" t="s">
        <v>640</v>
      </c>
      <c r="C66" s="91" t="s">
        <v>645</v>
      </c>
      <c r="D66" s="92">
        <v>8</v>
      </c>
      <c r="E66" s="92">
        <v>25</v>
      </c>
      <c r="F66" s="92">
        <f t="shared" si="4"/>
        <v>200</v>
      </c>
      <c r="G66" s="92">
        <v>3.5</v>
      </c>
      <c r="H66" s="92">
        <v>50</v>
      </c>
      <c r="I66" s="92">
        <f t="shared" si="5"/>
        <v>175</v>
      </c>
      <c r="J66" s="63"/>
      <c r="K66" s="99">
        <v>200</v>
      </c>
      <c r="L66" s="99">
        <f t="shared" si="6"/>
        <v>0</v>
      </c>
      <c r="M66" s="34">
        <f t="shared" si="7"/>
        <v>375</v>
      </c>
    </row>
    <row r="67" spans="1:13" ht="19.5" customHeight="1">
      <c r="A67" s="43">
        <v>65</v>
      </c>
      <c r="B67" s="85" t="s">
        <v>640</v>
      </c>
      <c r="C67" s="91" t="s">
        <v>646</v>
      </c>
      <c r="D67" s="92">
        <v>10</v>
      </c>
      <c r="E67" s="92">
        <v>25</v>
      </c>
      <c r="F67" s="92">
        <f t="shared" si="4"/>
        <v>250</v>
      </c>
      <c r="G67" s="92">
        <v>4.5</v>
      </c>
      <c r="H67" s="92">
        <v>50</v>
      </c>
      <c r="I67" s="92">
        <f t="shared" si="5"/>
        <v>225</v>
      </c>
      <c r="J67" s="63">
        <v>90</v>
      </c>
      <c r="K67" s="99">
        <v>200</v>
      </c>
      <c r="L67" s="99">
        <f t="shared" si="6"/>
        <v>18000</v>
      </c>
      <c r="M67" s="34">
        <f t="shared" si="7"/>
        <v>18475</v>
      </c>
    </row>
    <row r="68" spans="1:13" ht="19.5" customHeight="1">
      <c r="A68" s="43">
        <v>66</v>
      </c>
      <c r="B68" s="85" t="s">
        <v>640</v>
      </c>
      <c r="C68" s="91" t="s">
        <v>647</v>
      </c>
      <c r="D68" s="92">
        <v>11</v>
      </c>
      <c r="E68" s="92">
        <v>25</v>
      </c>
      <c r="F68" s="92">
        <f aca="true" t="shared" si="8" ref="F68:F99">D68*E68</f>
        <v>275</v>
      </c>
      <c r="G68" s="92">
        <v>4.5</v>
      </c>
      <c r="H68" s="92">
        <v>50</v>
      </c>
      <c r="I68" s="92">
        <f aca="true" t="shared" si="9" ref="I68:I99">G68*H68</f>
        <v>225</v>
      </c>
      <c r="J68" s="63"/>
      <c r="K68" s="99">
        <v>200</v>
      </c>
      <c r="L68" s="99">
        <f aca="true" t="shared" si="10" ref="L68:L99">J68*K68</f>
        <v>0</v>
      </c>
      <c r="M68" s="34">
        <f aca="true" t="shared" si="11" ref="M68:M99">F68+I68+L68</f>
        <v>500</v>
      </c>
    </row>
    <row r="69" spans="1:13" ht="19.5" customHeight="1">
      <c r="A69" s="43">
        <v>67</v>
      </c>
      <c r="B69" s="85" t="s">
        <v>640</v>
      </c>
      <c r="C69" s="85" t="s">
        <v>648</v>
      </c>
      <c r="D69" s="96">
        <v>4</v>
      </c>
      <c r="E69" s="92">
        <v>25</v>
      </c>
      <c r="F69" s="92">
        <f t="shared" si="8"/>
        <v>100</v>
      </c>
      <c r="G69" s="96">
        <v>2</v>
      </c>
      <c r="H69" s="92">
        <v>50</v>
      </c>
      <c r="I69" s="92">
        <f t="shared" si="9"/>
        <v>100</v>
      </c>
      <c r="J69" s="63"/>
      <c r="K69" s="99">
        <v>200</v>
      </c>
      <c r="L69" s="99">
        <f t="shared" si="10"/>
        <v>0</v>
      </c>
      <c r="M69" s="34">
        <f t="shared" si="11"/>
        <v>200</v>
      </c>
    </row>
    <row r="70" spans="1:13" ht="19.5" customHeight="1">
      <c r="A70" s="43">
        <v>68</v>
      </c>
      <c r="B70" s="85" t="s">
        <v>649</v>
      </c>
      <c r="C70" s="91" t="s">
        <v>650</v>
      </c>
      <c r="D70" s="92">
        <v>14.3</v>
      </c>
      <c r="E70" s="92">
        <v>25</v>
      </c>
      <c r="F70" s="92">
        <f t="shared" si="8"/>
        <v>357.5</v>
      </c>
      <c r="G70" s="92">
        <v>7.3</v>
      </c>
      <c r="H70" s="92">
        <v>50</v>
      </c>
      <c r="I70" s="92">
        <f t="shared" si="9"/>
        <v>365</v>
      </c>
      <c r="J70" s="63"/>
      <c r="K70" s="99">
        <v>200</v>
      </c>
      <c r="L70" s="99">
        <f t="shared" si="10"/>
        <v>0</v>
      </c>
      <c r="M70" s="34">
        <f t="shared" si="11"/>
        <v>722.5</v>
      </c>
    </row>
    <row r="71" spans="1:13" ht="19.5" customHeight="1">
      <c r="A71" s="43">
        <v>69</v>
      </c>
      <c r="B71" s="85" t="s">
        <v>649</v>
      </c>
      <c r="C71" s="91" t="s">
        <v>651</v>
      </c>
      <c r="D71" s="92">
        <v>2</v>
      </c>
      <c r="E71" s="92">
        <v>25</v>
      </c>
      <c r="F71" s="92">
        <f t="shared" si="8"/>
        <v>50</v>
      </c>
      <c r="G71" s="92">
        <v>1</v>
      </c>
      <c r="H71" s="92">
        <v>50</v>
      </c>
      <c r="I71" s="92">
        <f t="shared" si="9"/>
        <v>50</v>
      </c>
      <c r="J71" s="63"/>
      <c r="K71" s="99">
        <v>200</v>
      </c>
      <c r="L71" s="99">
        <f t="shared" si="10"/>
        <v>0</v>
      </c>
      <c r="M71" s="34">
        <f t="shared" si="11"/>
        <v>100</v>
      </c>
    </row>
    <row r="72" spans="1:13" ht="19.5" customHeight="1">
      <c r="A72" s="43">
        <v>70</v>
      </c>
      <c r="B72" s="85" t="s">
        <v>649</v>
      </c>
      <c r="C72" s="91" t="s">
        <v>652</v>
      </c>
      <c r="D72" s="92">
        <v>11.6</v>
      </c>
      <c r="E72" s="92">
        <v>25</v>
      </c>
      <c r="F72" s="92">
        <f t="shared" si="8"/>
        <v>290</v>
      </c>
      <c r="G72" s="92">
        <v>5.9</v>
      </c>
      <c r="H72" s="92">
        <v>50</v>
      </c>
      <c r="I72" s="92">
        <f t="shared" si="9"/>
        <v>295</v>
      </c>
      <c r="J72" s="63"/>
      <c r="K72" s="99">
        <v>200</v>
      </c>
      <c r="L72" s="99">
        <f t="shared" si="10"/>
        <v>0</v>
      </c>
      <c r="M72" s="34">
        <f t="shared" si="11"/>
        <v>585</v>
      </c>
    </row>
    <row r="73" spans="1:13" ht="19.5" customHeight="1">
      <c r="A73" s="43">
        <v>71</v>
      </c>
      <c r="B73" s="85" t="s">
        <v>649</v>
      </c>
      <c r="C73" s="91" t="s">
        <v>653</v>
      </c>
      <c r="D73" s="92">
        <v>10.1</v>
      </c>
      <c r="E73" s="92">
        <v>25</v>
      </c>
      <c r="F73" s="92">
        <f t="shared" si="8"/>
        <v>252.5</v>
      </c>
      <c r="G73" s="92">
        <v>5.2</v>
      </c>
      <c r="H73" s="92">
        <v>50</v>
      </c>
      <c r="I73" s="92">
        <f t="shared" si="9"/>
        <v>260</v>
      </c>
      <c r="J73" s="63"/>
      <c r="K73" s="99">
        <v>200</v>
      </c>
      <c r="L73" s="99">
        <f t="shared" si="10"/>
        <v>0</v>
      </c>
      <c r="M73" s="34">
        <f t="shared" si="11"/>
        <v>512.5</v>
      </c>
    </row>
    <row r="74" spans="1:13" ht="19.5" customHeight="1">
      <c r="A74" s="43">
        <v>72</v>
      </c>
      <c r="B74" s="85" t="s">
        <v>649</v>
      </c>
      <c r="C74" s="91" t="s">
        <v>654</v>
      </c>
      <c r="D74" s="92">
        <v>15.7</v>
      </c>
      <c r="E74" s="92">
        <v>25</v>
      </c>
      <c r="F74" s="92">
        <f t="shared" si="8"/>
        <v>392.5</v>
      </c>
      <c r="G74" s="92">
        <v>8.1</v>
      </c>
      <c r="H74" s="92">
        <v>50</v>
      </c>
      <c r="I74" s="92">
        <f t="shared" si="9"/>
        <v>405</v>
      </c>
      <c r="J74" s="63"/>
      <c r="K74" s="99">
        <v>200</v>
      </c>
      <c r="L74" s="99">
        <f t="shared" si="10"/>
        <v>0</v>
      </c>
      <c r="M74" s="34">
        <f t="shared" si="11"/>
        <v>797.5</v>
      </c>
    </row>
    <row r="75" spans="1:13" ht="19.5" customHeight="1">
      <c r="A75" s="43">
        <v>73</v>
      </c>
      <c r="B75" s="85" t="s">
        <v>649</v>
      </c>
      <c r="C75" s="91" t="s">
        <v>655</v>
      </c>
      <c r="D75" s="92">
        <v>11.9</v>
      </c>
      <c r="E75" s="92">
        <v>25</v>
      </c>
      <c r="F75" s="92">
        <f t="shared" si="8"/>
        <v>297.5</v>
      </c>
      <c r="G75" s="92">
        <v>6.1</v>
      </c>
      <c r="H75" s="92">
        <v>50</v>
      </c>
      <c r="I75" s="92">
        <f t="shared" si="9"/>
        <v>305</v>
      </c>
      <c r="J75" s="63"/>
      <c r="K75" s="99">
        <v>200</v>
      </c>
      <c r="L75" s="99">
        <f t="shared" si="10"/>
        <v>0</v>
      </c>
      <c r="M75" s="34">
        <f t="shared" si="11"/>
        <v>602.5</v>
      </c>
    </row>
    <row r="76" spans="1:13" ht="19.5" customHeight="1">
      <c r="A76" s="43">
        <v>74</v>
      </c>
      <c r="B76" s="85" t="s">
        <v>649</v>
      </c>
      <c r="C76" s="91" t="s">
        <v>656</v>
      </c>
      <c r="D76" s="92">
        <v>10.2</v>
      </c>
      <c r="E76" s="92">
        <v>25</v>
      </c>
      <c r="F76" s="92">
        <f t="shared" si="8"/>
        <v>254.99999999999997</v>
      </c>
      <c r="G76" s="92">
        <v>5.3</v>
      </c>
      <c r="H76" s="92">
        <v>50</v>
      </c>
      <c r="I76" s="92">
        <f t="shared" si="9"/>
        <v>265</v>
      </c>
      <c r="J76" s="63"/>
      <c r="K76" s="99">
        <v>200</v>
      </c>
      <c r="L76" s="99">
        <f t="shared" si="10"/>
        <v>0</v>
      </c>
      <c r="M76" s="34">
        <f t="shared" si="11"/>
        <v>520</v>
      </c>
    </row>
    <row r="77" spans="1:13" ht="19.5" customHeight="1">
      <c r="A77" s="43">
        <v>75</v>
      </c>
      <c r="B77" s="85" t="s">
        <v>649</v>
      </c>
      <c r="C77" s="91" t="s">
        <v>657</v>
      </c>
      <c r="D77" s="92">
        <v>10.5</v>
      </c>
      <c r="E77" s="92">
        <v>25</v>
      </c>
      <c r="F77" s="92">
        <f t="shared" si="8"/>
        <v>262.5</v>
      </c>
      <c r="G77" s="92">
        <v>5.4</v>
      </c>
      <c r="H77" s="92">
        <v>50</v>
      </c>
      <c r="I77" s="92">
        <f t="shared" si="9"/>
        <v>270</v>
      </c>
      <c r="J77" s="63"/>
      <c r="K77" s="99">
        <v>200</v>
      </c>
      <c r="L77" s="99">
        <f t="shared" si="10"/>
        <v>0</v>
      </c>
      <c r="M77" s="34">
        <f t="shared" si="11"/>
        <v>532.5</v>
      </c>
    </row>
    <row r="78" spans="1:13" ht="19.5" customHeight="1">
      <c r="A78" s="43">
        <v>76</v>
      </c>
      <c r="B78" s="85" t="s">
        <v>649</v>
      </c>
      <c r="C78" s="91" t="s">
        <v>658</v>
      </c>
      <c r="D78" s="92">
        <v>10.6</v>
      </c>
      <c r="E78" s="92">
        <v>25</v>
      </c>
      <c r="F78" s="92">
        <f t="shared" si="8"/>
        <v>265</v>
      </c>
      <c r="G78" s="92">
        <v>5.4</v>
      </c>
      <c r="H78" s="92">
        <v>50</v>
      </c>
      <c r="I78" s="92">
        <f t="shared" si="9"/>
        <v>270</v>
      </c>
      <c r="J78" s="63"/>
      <c r="K78" s="99">
        <v>200</v>
      </c>
      <c r="L78" s="99">
        <f t="shared" si="10"/>
        <v>0</v>
      </c>
      <c r="M78" s="34">
        <f t="shared" si="11"/>
        <v>535</v>
      </c>
    </row>
    <row r="79" spans="1:13" ht="19.5" customHeight="1">
      <c r="A79" s="43">
        <v>77</v>
      </c>
      <c r="B79" s="85" t="s">
        <v>649</v>
      </c>
      <c r="C79" s="91" t="s">
        <v>659</v>
      </c>
      <c r="D79" s="92">
        <v>9.4</v>
      </c>
      <c r="E79" s="92">
        <v>25</v>
      </c>
      <c r="F79" s="92">
        <f t="shared" si="8"/>
        <v>235</v>
      </c>
      <c r="G79" s="92">
        <v>4.8</v>
      </c>
      <c r="H79" s="92">
        <v>50</v>
      </c>
      <c r="I79" s="92">
        <f t="shared" si="9"/>
        <v>240</v>
      </c>
      <c r="J79" s="63"/>
      <c r="K79" s="99">
        <v>200</v>
      </c>
      <c r="L79" s="99">
        <f t="shared" si="10"/>
        <v>0</v>
      </c>
      <c r="M79" s="34">
        <f t="shared" si="11"/>
        <v>475</v>
      </c>
    </row>
    <row r="80" spans="1:13" ht="19.5" customHeight="1">
      <c r="A80" s="43">
        <v>78</v>
      </c>
      <c r="B80" s="85" t="s">
        <v>649</v>
      </c>
      <c r="C80" s="91" t="s">
        <v>660</v>
      </c>
      <c r="D80" s="92">
        <v>12.2</v>
      </c>
      <c r="E80" s="92">
        <v>25</v>
      </c>
      <c r="F80" s="92">
        <f t="shared" si="8"/>
        <v>305</v>
      </c>
      <c r="G80" s="92">
        <v>6.3</v>
      </c>
      <c r="H80" s="92">
        <v>50</v>
      </c>
      <c r="I80" s="92">
        <f t="shared" si="9"/>
        <v>315</v>
      </c>
      <c r="J80" s="63"/>
      <c r="K80" s="99">
        <v>200</v>
      </c>
      <c r="L80" s="99">
        <f t="shared" si="10"/>
        <v>0</v>
      </c>
      <c r="M80" s="34">
        <f t="shared" si="11"/>
        <v>620</v>
      </c>
    </row>
    <row r="81" spans="1:13" ht="19.5" customHeight="1">
      <c r="A81" s="43">
        <v>79</v>
      </c>
      <c r="B81" s="85" t="s">
        <v>649</v>
      </c>
      <c r="C81" s="91" t="s">
        <v>661</v>
      </c>
      <c r="D81" s="92">
        <v>10.4</v>
      </c>
      <c r="E81" s="92">
        <v>25</v>
      </c>
      <c r="F81" s="92">
        <f t="shared" si="8"/>
        <v>260</v>
      </c>
      <c r="G81" s="92">
        <v>5.3</v>
      </c>
      <c r="H81" s="92">
        <v>50</v>
      </c>
      <c r="I81" s="92">
        <f t="shared" si="9"/>
        <v>265</v>
      </c>
      <c r="J81" s="63"/>
      <c r="K81" s="99">
        <v>200</v>
      </c>
      <c r="L81" s="99">
        <f t="shared" si="10"/>
        <v>0</v>
      </c>
      <c r="M81" s="34">
        <f t="shared" si="11"/>
        <v>525</v>
      </c>
    </row>
    <row r="82" spans="1:13" ht="19.5" customHeight="1">
      <c r="A82" s="43">
        <v>80</v>
      </c>
      <c r="B82" s="85" t="s">
        <v>649</v>
      </c>
      <c r="C82" s="91" t="s">
        <v>662</v>
      </c>
      <c r="D82" s="92">
        <v>13.9</v>
      </c>
      <c r="E82" s="92">
        <v>25</v>
      </c>
      <c r="F82" s="92">
        <f t="shared" si="8"/>
        <v>347.5</v>
      </c>
      <c r="G82" s="92">
        <v>7.1</v>
      </c>
      <c r="H82" s="92">
        <v>50</v>
      </c>
      <c r="I82" s="92">
        <f t="shared" si="9"/>
        <v>355</v>
      </c>
      <c r="J82" s="63"/>
      <c r="K82" s="99">
        <v>200</v>
      </c>
      <c r="L82" s="99">
        <f t="shared" si="10"/>
        <v>0</v>
      </c>
      <c r="M82" s="34">
        <f t="shared" si="11"/>
        <v>702.5</v>
      </c>
    </row>
    <row r="83" spans="1:13" ht="19.5" customHeight="1">
      <c r="A83" s="43">
        <v>81</v>
      </c>
      <c r="B83" s="85" t="s">
        <v>663</v>
      </c>
      <c r="C83" s="97" t="s">
        <v>664</v>
      </c>
      <c r="D83" s="98">
        <v>13.1</v>
      </c>
      <c r="E83" s="92">
        <v>25</v>
      </c>
      <c r="F83" s="92">
        <f t="shared" si="8"/>
        <v>327.5</v>
      </c>
      <c r="G83" s="98">
        <v>8.7</v>
      </c>
      <c r="H83" s="92">
        <v>50</v>
      </c>
      <c r="I83" s="92">
        <f t="shared" si="9"/>
        <v>434.99999999999994</v>
      </c>
      <c r="J83" s="63"/>
      <c r="K83" s="99">
        <v>200</v>
      </c>
      <c r="L83" s="99">
        <f t="shared" si="10"/>
        <v>0</v>
      </c>
      <c r="M83" s="34">
        <f t="shared" si="11"/>
        <v>762.5</v>
      </c>
    </row>
    <row r="84" spans="1:13" ht="19.5" customHeight="1">
      <c r="A84" s="43">
        <v>82</v>
      </c>
      <c r="B84" s="85" t="s">
        <v>663</v>
      </c>
      <c r="C84" s="97" t="s">
        <v>665</v>
      </c>
      <c r="D84" s="98">
        <v>10</v>
      </c>
      <c r="E84" s="92">
        <v>25</v>
      </c>
      <c r="F84" s="92">
        <f t="shared" si="8"/>
        <v>250</v>
      </c>
      <c r="G84" s="98">
        <v>6</v>
      </c>
      <c r="H84" s="92">
        <v>50</v>
      </c>
      <c r="I84" s="92">
        <f t="shared" si="9"/>
        <v>300</v>
      </c>
      <c r="J84" s="63"/>
      <c r="K84" s="99">
        <v>200</v>
      </c>
      <c r="L84" s="99">
        <f t="shared" si="10"/>
        <v>0</v>
      </c>
      <c r="M84" s="34">
        <f t="shared" si="11"/>
        <v>550</v>
      </c>
    </row>
    <row r="85" spans="1:13" ht="19.5" customHeight="1">
      <c r="A85" s="43">
        <v>83</v>
      </c>
      <c r="B85" s="85" t="s">
        <v>663</v>
      </c>
      <c r="C85" s="97" t="s">
        <v>666</v>
      </c>
      <c r="D85" s="98">
        <v>6.2</v>
      </c>
      <c r="E85" s="92">
        <v>25</v>
      </c>
      <c r="F85" s="92">
        <f t="shared" si="8"/>
        <v>155</v>
      </c>
      <c r="G85" s="98">
        <v>4.1</v>
      </c>
      <c r="H85" s="92">
        <v>50</v>
      </c>
      <c r="I85" s="92">
        <f t="shared" si="9"/>
        <v>204.99999999999997</v>
      </c>
      <c r="J85" s="63"/>
      <c r="K85" s="99">
        <v>200</v>
      </c>
      <c r="L85" s="99">
        <f t="shared" si="10"/>
        <v>0</v>
      </c>
      <c r="M85" s="34">
        <f t="shared" si="11"/>
        <v>360</v>
      </c>
    </row>
    <row r="86" spans="1:13" ht="19.5" customHeight="1">
      <c r="A86" s="43">
        <v>84</v>
      </c>
      <c r="B86" s="85" t="s">
        <v>663</v>
      </c>
      <c r="C86" s="97" t="s">
        <v>667</v>
      </c>
      <c r="D86" s="98">
        <v>9.6</v>
      </c>
      <c r="E86" s="92">
        <v>25</v>
      </c>
      <c r="F86" s="92">
        <f t="shared" si="8"/>
        <v>240</v>
      </c>
      <c r="G86" s="98">
        <v>4.8</v>
      </c>
      <c r="H86" s="92">
        <v>50</v>
      </c>
      <c r="I86" s="92">
        <f t="shared" si="9"/>
        <v>240</v>
      </c>
      <c r="J86" s="63"/>
      <c r="K86" s="99">
        <v>200</v>
      </c>
      <c r="L86" s="99">
        <f t="shared" si="10"/>
        <v>0</v>
      </c>
      <c r="M86" s="34">
        <f t="shared" si="11"/>
        <v>480</v>
      </c>
    </row>
    <row r="87" spans="1:13" ht="19.5" customHeight="1">
      <c r="A87" s="43">
        <v>85</v>
      </c>
      <c r="B87" s="85" t="s">
        <v>663</v>
      </c>
      <c r="C87" s="85" t="s">
        <v>668</v>
      </c>
      <c r="D87" s="96">
        <v>15.6</v>
      </c>
      <c r="E87" s="92">
        <v>25</v>
      </c>
      <c r="F87" s="92">
        <f t="shared" si="8"/>
        <v>390</v>
      </c>
      <c r="G87" s="96">
        <v>13.8</v>
      </c>
      <c r="H87" s="92">
        <v>50</v>
      </c>
      <c r="I87" s="92">
        <f t="shared" si="9"/>
        <v>690</v>
      </c>
      <c r="J87" s="63"/>
      <c r="K87" s="99">
        <v>200</v>
      </c>
      <c r="L87" s="99">
        <f t="shared" si="10"/>
        <v>0</v>
      </c>
      <c r="M87" s="34">
        <f t="shared" si="11"/>
        <v>1080</v>
      </c>
    </row>
    <row r="88" spans="1:13" ht="19.5" customHeight="1">
      <c r="A88" s="43">
        <v>86</v>
      </c>
      <c r="B88" s="85" t="s">
        <v>663</v>
      </c>
      <c r="C88" s="97" t="s">
        <v>669</v>
      </c>
      <c r="D88" s="98">
        <v>4.8</v>
      </c>
      <c r="E88" s="92">
        <v>25</v>
      </c>
      <c r="F88" s="92">
        <f t="shared" si="8"/>
        <v>120</v>
      </c>
      <c r="G88" s="98">
        <v>3.6</v>
      </c>
      <c r="H88" s="92">
        <v>50</v>
      </c>
      <c r="I88" s="92">
        <f t="shared" si="9"/>
        <v>180</v>
      </c>
      <c r="J88" s="63"/>
      <c r="K88" s="99">
        <v>200</v>
      </c>
      <c r="L88" s="99">
        <f t="shared" si="10"/>
        <v>0</v>
      </c>
      <c r="M88" s="34">
        <f t="shared" si="11"/>
        <v>300</v>
      </c>
    </row>
    <row r="89" spans="1:13" ht="19.5" customHeight="1">
      <c r="A89" s="43">
        <v>87</v>
      </c>
      <c r="B89" s="85" t="s">
        <v>670</v>
      </c>
      <c r="C89" s="91" t="s">
        <v>671</v>
      </c>
      <c r="D89" s="92">
        <v>10</v>
      </c>
      <c r="E89" s="92">
        <v>25</v>
      </c>
      <c r="F89" s="92">
        <f t="shared" si="8"/>
        <v>250</v>
      </c>
      <c r="G89" s="92">
        <v>4.5</v>
      </c>
      <c r="H89" s="92">
        <v>50</v>
      </c>
      <c r="I89" s="92">
        <f t="shared" si="9"/>
        <v>225</v>
      </c>
      <c r="J89" s="63"/>
      <c r="K89" s="99">
        <v>200</v>
      </c>
      <c r="L89" s="99">
        <f t="shared" si="10"/>
        <v>0</v>
      </c>
      <c r="M89" s="34">
        <f t="shared" si="11"/>
        <v>475</v>
      </c>
    </row>
    <row r="90" spans="1:13" ht="19.5" customHeight="1">
      <c r="A90" s="43">
        <v>88</v>
      </c>
      <c r="B90" s="85" t="s">
        <v>670</v>
      </c>
      <c r="C90" s="91" t="s">
        <v>672</v>
      </c>
      <c r="D90" s="92">
        <v>13</v>
      </c>
      <c r="E90" s="92">
        <v>25</v>
      </c>
      <c r="F90" s="92">
        <f t="shared" si="8"/>
        <v>325</v>
      </c>
      <c r="G90" s="92">
        <v>4</v>
      </c>
      <c r="H90" s="92">
        <v>50</v>
      </c>
      <c r="I90" s="92">
        <f t="shared" si="9"/>
        <v>200</v>
      </c>
      <c r="J90" s="63"/>
      <c r="K90" s="99">
        <v>200</v>
      </c>
      <c r="L90" s="99">
        <f t="shared" si="10"/>
        <v>0</v>
      </c>
      <c r="M90" s="34">
        <f t="shared" si="11"/>
        <v>525</v>
      </c>
    </row>
    <row r="91" spans="1:13" ht="39.75" customHeight="1">
      <c r="A91" s="43">
        <v>89</v>
      </c>
      <c r="B91" s="85" t="s">
        <v>670</v>
      </c>
      <c r="C91" s="91" t="s">
        <v>673</v>
      </c>
      <c r="D91" s="92">
        <v>7.5</v>
      </c>
      <c r="E91" s="92">
        <v>25</v>
      </c>
      <c r="F91" s="92">
        <f t="shared" si="8"/>
        <v>187.5</v>
      </c>
      <c r="G91" s="92">
        <v>4</v>
      </c>
      <c r="H91" s="92">
        <v>50</v>
      </c>
      <c r="I91" s="92">
        <f t="shared" si="9"/>
        <v>200</v>
      </c>
      <c r="J91" s="100" t="s">
        <v>674</v>
      </c>
      <c r="K91" s="99">
        <v>200</v>
      </c>
      <c r="L91" s="99">
        <v>0</v>
      </c>
      <c r="M91" s="34">
        <f t="shared" si="11"/>
        <v>387.5</v>
      </c>
    </row>
    <row r="92" spans="1:13" ht="19.5" customHeight="1">
      <c r="A92" s="43">
        <v>90</v>
      </c>
      <c r="B92" s="85" t="s">
        <v>675</v>
      </c>
      <c r="C92" s="91" t="s">
        <v>676</v>
      </c>
      <c r="D92" s="92">
        <v>19.4</v>
      </c>
      <c r="E92" s="92">
        <v>25</v>
      </c>
      <c r="F92" s="92">
        <f t="shared" si="8"/>
        <v>484.99999999999994</v>
      </c>
      <c r="G92" s="92">
        <v>8.9</v>
      </c>
      <c r="H92" s="92">
        <v>50</v>
      </c>
      <c r="I92" s="92">
        <f t="shared" si="9"/>
        <v>445</v>
      </c>
      <c r="J92" s="63"/>
      <c r="K92" s="99">
        <v>200</v>
      </c>
      <c r="L92" s="99">
        <f t="shared" si="10"/>
        <v>0</v>
      </c>
      <c r="M92" s="34">
        <f t="shared" si="11"/>
        <v>930</v>
      </c>
    </row>
    <row r="93" spans="1:13" ht="19.5" customHeight="1">
      <c r="A93" s="43">
        <v>91</v>
      </c>
      <c r="B93" s="85" t="s">
        <v>675</v>
      </c>
      <c r="C93" s="91" t="s">
        <v>677</v>
      </c>
      <c r="D93" s="92">
        <v>20.2</v>
      </c>
      <c r="E93" s="92">
        <v>25</v>
      </c>
      <c r="F93" s="92">
        <f t="shared" si="8"/>
        <v>505</v>
      </c>
      <c r="G93" s="92">
        <v>9.2</v>
      </c>
      <c r="H93" s="92">
        <v>50</v>
      </c>
      <c r="I93" s="92">
        <f t="shared" si="9"/>
        <v>459.99999999999994</v>
      </c>
      <c r="J93" s="63"/>
      <c r="K93" s="99">
        <v>200</v>
      </c>
      <c r="L93" s="99">
        <f t="shared" si="10"/>
        <v>0</v>
      </c>
      <c r="M93" s="34">
        <f t="shared" si="11"/>
        <v>965</v>
      </c>
    </row>
    <row r="94" spans="1:13" ht="19.5" customHeight="1">
      <c r="A94" s="43">
        <v>92</v>
      </c>
      <c r="B94" s="85" t="s">
        <v>675</v>
      </c>
      <c r="C94" s="91" t="s">
        <v>678</v>
      </c>
      <c r="D94" s="92">
        <v>17</v>
      </c>
      <c r="E94" s="92">
        <v>25</v>
      </c>
      <c r="F94" s="92">
        <f t="shared" si="8"/>
        <v>425</v>
      </c>
      <c r="G94" s="92">
        <v>7.8</v>
      </c>
      <c r="H94" s="92">
        <v>50</v>
      </c>
      <c r="I94" s="92">
        <f t="shared" si="9"/>
        <v>390</v>
      </c>
      <c r="J94" s="63"/>
      <c r="K94" s="99">
        <v>200</v>
      </c>
      <c r="L94" s="99">
        <f t="shared" si="10"/>
        <v>0</v>
      </c>
      <c r="M94" s="34">
        <f t="shared" si="11"/>
        <v>815</v>
      </c>
    </row>
    <row r="95" spans="1:13" ht="19.5" customHeight="1">
      <c r="A95" s="43">
        <v>93</v>
      </c>
      <c r="B95" s="85" t="s">
        <v>679</v>
      </c>
      <c r="C95" s="91" t="s">
        <v>680</v>
      </c>
      <c r="D95" s="92">
        <v>6</v>
      </c>
      <c r="E95" s="92">
        <v>25</v>
      </c>
      <c r="F95" s="92">
        <f t="shared" si="8"/>
        <v>150</v>
      </c>
      <c r="G95" s="92">
        <v>3</v>
      </c>
      <c r="H95" s="92">
        <v>50</v>
      </c>
      <c r="I95" s="92">
        <f t="shared" si="9"/>
        <v>150</v>
      </c>
      <c r="J95" s="63"/>
      <c r="K95" s="99">
        <v>200</v>
      </c>
      <c r="L95" s="99">
        <f t="shared" si="10"/>
        <v>0</v>
      </c>
      <c r="M95" s="34">
        <f t="shared" si="11"/>
        <v>300</v>
      </c>
    </row>
    <row r="96" spans="1:13" ht="19.5" customHeight="1">
      <c r="A96" s="43">
        <v>94</v>
      </c>
      <c r="B96" s="85" t="s">
        <v>679</v>
      </c>
      <c r="C96" s="91" t="s">
        <v>681</v>
      </c>
      <c r="D96" s="92">
        <v>9</v>
      </c>
      <c r="E96" s="92">
        <v>25</v>
      </c>
      <c r="F96" s="92">
        <f t="shared" si="8"/>
        <v>225</v>
      </c>
      <c r="G96" s="92">
        <v>4</v>
      </c>
      <c r="H96" s="92">
        <v>50</v>
      </c>
      <c r="I96" s="92">
        <f t="shared" si="9"/>
        <v>200</v>
      </c>
      <c r="J96" s="63"/>
      <c r="K96" s="99">
        <v>200</v>
      </c>
      <c r="L96" s="99">
        <f t="shared" si="10"/>
        <v>0</v>
      </c>
      <c r="M96" s="34">
        <f t="shared" si="11"/>
        <v>425</v>
      </c>
    </row>
    <row r="97" spans="1:13" ht="19.5" customHeight="1">
      <c r="A97" s="43">
        <v>95</v>
      </c>
      <c r="B97" s="85" t="s">
        <v>682</v>
      </c>
      <c r="C97" s="97" t="s">
        <v>683</v>
      </c>
      <c r="D97" s="98">
        <v>12</v>
      </c>
      <c r="E97" s="92">
        <v>25</v>
      </c>
      <c r="F97" s="92">
        <f t="shared" si="8"/>
        <v>300</v>
      </c>
      <c r="G97" s="98">
        <v>6</v>
      </c>
      <c r="H97" s="92">
        <v>50</v>
      </c>
      <c r="I97" s="92">
        <f t="shared" si="9"/>
        <v>300</v>
      </c>
      <c r="J97" s="63"/>
      <c r="K97" s="99">
        <v>200</v>
      </c>
      <c r="L97" s="99">
        <f t="shared" si="10"/>
        <v>0</v>
      </c>
      <c r="M97" s="34">
        <f t="shared" si="11"/>
        <v>600</v>
      </c>
    </row>
    <row r="98" spans="1:13" ht="19.5" customHeight="1">
      <c r="A98" s="43">
        <v>96</v>
      </c>
      <c r="B98" s="85" t="s">
        <v>682</v>
      </c>
      <c r="C98" s="97" t="s">
        <v>684</v>
      </c>
      <c r="D98" s="98">
        <v>10</v>
      </c>
      <c r="E98" s="92">
        <v>25</v>
      </c>
      <c r="F98" s="92">
        <f t="shared" si="8"/>
        <v>250</v>
      </c>
      <c r="G98" s="98">
        <v>8</v>
      </c>
      <c r="H98" s="92">
        <v>50</v>
      </c>
      <c r="I98" s="92">
        <f t="shared" si="9"/>
        <v>400</v>
      </c>
      <c r="J98" s="63"/>
      <c r="K98" s="99">
        <v>200</v>
      </c>
      <c r="L98" s="99">
        <f t="shared" si="10"/>
        <v>0</v>
      </c>
      <c r="M98" s="34">
        <f t="shared" si="11"/>
        <v>650</v>
      </c>
    </row>
    <row r="99" spans="1:13" ht="19.5" customHeight="1">
      <c r="A99" s="43">
        <v>97</v>
      </c>
      <c r="B99" s="85" t="s">
        <v>682</v>
      </c>
      <c r="C99" s="97" t="s">
        <v>685</v>
      </c>
      <c r="D99" s="98">
        <v>19</v>
      </c>
      <c r="E99" s="92">
        <v>25</v>
      </c>
      <c r="F99" s="92">
        <f t="shared" si="8"/>
        <v>475</v>
      </c>
      <c r="G99" s="98">
        <v>4</v>
      </c>
      <c r="H99" s="92">
        <v>50</v>
      </c>
      <c r="I99" s="92">
        <f t="shared" si="9"/>
        <v>200</v>
      </c>
      <c r="J99" s="63"/>
      <c r="K99" s="99">
        <v>200</v>
      </c>
      <c r="L99" s="99">
        <f t="shared" si="10"/>
        <v>0</v>
      </c>
      <c r="M99" s="34">
        <f t="shared" si="11"/>
        <v>675</v>
      </c>
    </row>
    <row r="100" spans="1:13" ht="19.5" customHeight="1">
      <c r="A100" s="43">
        <v>98</v>
      </c>
      <c r="B100" s="85" t="s">
        <v>682</v>
      </c>
      <c r="C100" s="97" t="s">
        <v>686</v>
      </c>
      <c r="D100" s="98">
        <v>9</v>
      </c>
      <c r="E100" s="92">
        <v>25</v>
      </c>
      <c r="F100" s="92">
        <f aca="true" t="shared" si="12" ref="F100:F131">D100*E100</f>
        <v>225</v>
      </c>
      <c r="G100" s="98">
        <v>2</v>
      </c>
      <c r="H100" s="92">
        <v>50</v>
      </c>
      <c r="I100" s="92">
        <f aca="true" t="shared" si="13" ref="I100:I131">G100*H100</f>
        <v>100</v>
      </c>
      <c r="J100" s="63"/>
      <c r="K100" s="99">
        <v>200</v>
      </c>
      <c r="L100" s="99">
        <f aca="true" t="shared" si="14" ref="L100:L131">J100*K100</f>
        <v>0</v>
      </c>
      <c r="M100" s="34">
        <f aca="true" t="shared" si="15" ref="M100:M131">F100+I100+L100</f>
        <v>325</v>
      </c>
    </row>
    <row r="101" spans="1:13" ht="19.5" customHeight="1">
      <c r="A101" s="43">
        <v>99</v>
      </c>
      <c r="B101" s="85" t="s">
        <v>682</v>
      </c>
      <c r="C101" s="97" t="s">
        <v>687</v>
      </c>
      <c r="D101" s="98">
        <v>8</v>
      </c>
      <c r="E101" s="92">
        <v>25</v>
      </c>
      <c r="F101" s="92">
        <f t="shared" si="12"/>
        <v>200</v>
      </c>
      <c r="G101" s="98">
        <v>4</v>
      </c>
      <c r="H101" s="92">
        <v>50</v>
      </c>
      <c r="I101" s="92">
        <f t="shared" si="13"/>
        <v>200</v>
      </c>
      <c r="J101" s="63"/>
      <c r="K101" s="99">
        <v>200</v>
      </c>
      <c r="L101" s="99">
        <f t="shared" si="14"/>
        <v>0</v>
      </c>
      <c r="M101" s="34">
        <f t="shared" si="15"/>
        <v>400</v>
      </c>
    </row>
    <row r="102" spans="1:13" ht="19.5" customHeight="1">
      <c r="A102" s="43">
        <v>100</v>
      </c>
      <c r="B102" s="85" t="s">
        <v>682</v>
      </c>
      <c r="C102" s="97" t="s">
        <v>688</v>
      </c>
      <c r="D102" s="98">
        <v>10</v>
      </c>
      <c r="E102" s="92">
        <v>25</v>
      </c>
      <c r="F102" s="92">
        <f t="shared" si="12"/>
        <v>250</v>
      </c>
      <c r="G102" s="98">
        <v>4</v>
      </c>
      <c r="H102" s="92">
        <v>50</v>
      </c>
      <c r="I102" s="92">
        <f t="shared" si="13"/>
        <v>200</v>
      </c>
      <c r="J102" s="63"/>
      <c r="K102" s="99">
        <v>200</v>
      </c>
      <c r="L102" s="99">
        <f t="shared" si="14"/>
        <v>0</v>
      </c>
      <c r="M102" s="34">
        <f t="shared" si="15"/>
        <v>450</v>
      </c>
    </row>
    <row r="103" spans="1:13" ht="19.5" customHeight="1">
      <c r="A103" s="43">
        <v>101</v>
      </c>
      <c r="B103" s="85" t="s">
        <v>682</v>
      </c>
      <c r="C103" s="97" t="s">
        <v>689</v>
      </c>
      <c r="D103" s="98">
        <v>13</v>
      </c>
      <c r="E103" s="92">
        <v>25</v>
      </c>
      <c r="F103" s="92">
        <f t="shared" si="12"/>
        <v>325</v>
      </c>
      <c r="G103" s="98">
        <v>4</v>
      </c>
      <c r="H103" s="92">
        <v>50</v>
      </c>
      <c r="I103" s="92">
        <f t="shared" si="13"/>
        <v>200</v>
      </c>
      <c r="J103" s="63"/>
      <c r="K103" s="99">
        <v>200</v>
      </c>
      <c r="L103" s="99">
        <f t="shared" si="14"/>
        <v>0</v>
      </c>
      <c r="M103" s="34">
        <f t="shared" si="15"/>
        <v>525</v>
      </c>
    </row>
    <row r="104" spans="1:13" ht="19.5" customHeight="1">
      <c r="A104" s="43">
        <v>102</v>
      </c>
      <c r="B104" s="85" t="s">
        <v>682</v>
      </c>
      <c r="C104" s="97" t="s">
        <v>690</v>
      </c>
      <c r="D104" s="98">
        <v>14</v>
      </c>
      <c r="E104" s="92">
        <v>25</v>
      </c>
      <c r="F104" s="92">
        <f t="shared" si="12"/>
        <v>350</v>
      </c>
      <c r="G104" s="98">
        <v>4</v>
      </c>
      <c r="H104" s="92">
        <v>50</v>
      </c>
      <c r="I104" s="92">
        <f t="shared" si="13"/>
        <v>200</v>
      </c>
      <c r="J104" s="63"/>
      <c r="K104" s="99">
        <v>200</v>
      </c>
      <c r="L104" s="99">
        <f t="shared" si="14"/>
        <v>0</v>
      </c>
      <c r="M104" s="34">
        <f t="shared" si="15"/>
        <v>550</v>
      </c>
    </row>
    <row r="105" spans="1:13" ht="19.5" customHeight="1">
      <c r="A105" s="43">
        <v>103</v>
      </c>
      <c r="B105" s="85" t="s">
        <v>682</v>
      </c>
      <c r="C105" s="97" t="s">
        <v>691</v>
      </c>
      <c r="D105" s="98">
        <v>13</v>
      </c>
      <c r="E105" s="92">
        <v>25</v>
      </c>
      <c r="F105" s="92">
        <f t="shared" si="12"/>
        <v>325</v>
      </c>
      <c r="G105" s="98">
        <v>5</v>
      </c>
      <c r="H105" s="92">
        <v>50</v>
      </c>
      <c r="I105" s="92">
        <f t="shared" si="13"/>
        <v>250</v>
      </c>
      <c r="J105" s="63"/>
      <c r="K105" s="99">
        <v>200</v>
      </c>
      <c r="L105" s="99">
        <f t="shared" si="14"/>
        <v>0</v>
      </c>
      <c r="M105" s="34">
        <f t="shared" si="15"/>
        <v>575</v>
      </c>
    </row>
    <row r="106" spans="1:13" ht="19.5" customHeight="1">
      <c r="A106" s="43">
        <v>104</v>
      </c>
      <c r="B106" s="85" t="s">
        <v>692</v>
      </c>
      <c r="C106" s="91" t="s">
        <v>693</v>
      </c>
      <c r="D106" s="92">
        <v>7</v>
      </c>
      <c r="E106" s="92">
        <v>25</v>
      </c>
      <c r="F106" s="92">
        <f t="shared" si="12"/>
        <v>175</v>
      </c>
      <c r="G106" s="92">
        <v>3</v>
      </c>
      <c r="H106" s="92">
        <v>50</v>
      </c>
      <c r="I106" s="92">
        <f t="shared" si="13"/>
        <v>150</v>
      </c>
      <c r="J106" s="63"/>
      <c r="K106" s="99">
        <v>200</v>
      </c>
      <c r="L106" s="99">
        <f t="shared" si="14"/>
        <v>0</v>
      </c>
      <c r="M106" s="34">
        <f t="shared" si="15"/>
        <v>325</v>
      </c>
    </row>
    <row r="107" spans="1:13" ht="19.5" customHeight="1">
      <c r="A107" s="43">
        <v>105</v>
      </c>
      <c r="B107" s="85" t="s">
        <v>694</v>
      </c>
      <c r="C107" s="91" t="s">
        <v>695</v>
      </c>
      <c r="D107" s="92">
        <v>12.5</v>
      </c>
      <c r="E107" s="92">
        <v>25</v>
      </c>
      <c r="F107" s="92">
        <f t="shared" si="12"/>
        <v>312.5</v>
      </c>
      <c r="G107" s="92">
        <v>4.5</v>
      </c>
      <c r="H107" s="92">
        <v>50</v>
      </c>
      <c r="I107" s="92">
        <f t="shared" si="13"/>
        <v>225</v>
      </c>
      <c r="J107" s="63"/>
      <c r="K107" s="99">
        <v>200</v>
      </c>
      <c r="L107" s="99">
        <f t="shared" si="14"/>
        <v>0</v>
      </c>
      <c r="M107" s="34">
        <f t="shared" si="15"/>
        <v>537.5</v>
      </c>
    </row>
    <row r="108" spans="1:13" ht="19.5" customHeight="1">
      <c r="A108" s="43">
        <v>106</v>
      </c>
      <c r="B108" s="85" t="s">
        <v>694</v>
      </c>
      <c r="C108" s="91" t="s">
        <v>696</v>
      </c>
      <c r="D108" s="92">
        <v>6.5</v>
      </c>
      <c r="E108" s="92">
        <v>25</v>
      </c>
      <c r="F108" s="92">
        <f t="shared" si="12"/>
        <v>162.5</v>
      </c>
      <c r="G108" s="92">
        <v>2.5</v>
      </c>
      <c r="H108" s="92">
        <v>50</v>
      </c>
      <c r="I108" s="92">
        <f t="shared" si="13"/>
        <v>125</v>
      </c>
      <c r="J108" s="63"/>
      <c r="K108" s="99">
        <v>200</v>
      </c>
      <c r="L108" s="99">
        <f t="shared" si="14"/>
        <v>0</v>
      </c>
      <c r="M108" s="34">
        <f t="shared" si="15"/>
        <v>287.5</v>
      </c>
    </row>
    <row r="109" spans="1:13" ht="19.5" customHeight="1">
      <c r="A109" s="43">
        <v>107</v>
      </c>
      <c r="B109" s="85" t="s">
        <v>697</v>
      </c>
      <c r="C109" s="91" t="s">
        <v>566</v>
      </c>
      <c r="D109" s="92">
        <v>13</v>
      </c>
      <c r="E109" s="92">
        <v>25</v>
      </c>
      <c r="F109" s="92">
        <f t="shared" si="12"/>
        <v>325</v>
      </c>
      <c r="G109" s="92">
        <v>6</v>
      </c>
      <c r="H109" s="92">
        <v>50</v>
      </c>
      <c r="I109" s="92">
        <f t="shared" si="13"/>
        <v>300</v>
      </c>
      <c r="J109" s="63"/>
      <c r="K109" s="99">
        <v>200</v>
      </c>
      <c r="L109" s="99">
        <f t="shared" si="14"/>
        <v>0</v>
      </c>
      <c r="M109" s="34">
        <f t="shared" si="15"/>
        <v>625</v>
      </c>
    </row>
    <row r="110" spans="1:13" ht="19.5" customHeight="1">
      <c r="A110" s="43">
        <v>108</v>
      </c>
      <c r="B110" s="85" t="s">
        <v>697</v>
      </c>
      <c r="C110" s="91" t="s">
        <v>698</v>
      </c>
      <c r="D110" s="92">
        <v>12</v>
      </c>
      <c r="E110" s="92">
        <v>25</v>
      </c>
      <c r="F110" s="92">
        <f t="shared" si="12"/>
        <v>300</v>
      </c>
      <c r="G110" s="92">
        <v>5</v>
      </c>
      <c r="H110" s="92">
        <v>50</v>
      </c>
      <c r="I110" s="92">
        <f t="shared" si="13"/>
        <v>250</v>
      </c>
      <c r="J110" s="63"/>
      <c r="K110" s="99">
        <v>200</v>
      </c>
      <c r="L110" s="99">
        <f t="shared" si="14"/>
        <v>0</v>
      </c>
      <c r="M110" s="34">
        <f t="shared" si="15"/>
        <v>550</v>
      </c>
    </row>
    <row r="111" spans="1:13" ht="19.5" customHeight="1">
      <c r="A111" s="43">
        <v>109</v>
      </c>
      <c r="B111" s="85" t="s">
        <v>697</v>
      </c>
      <c r="C111" s="91" t="s">
        <v>699</v>
      </c>
      <c r="D111" s="92">
        <v>17</v>
      </c>
      <c r="E111" s="92">
        <v>25</v>
      </c>
      <c r="F111" s="92">
        <f t="shared" si="12"/>
        <v>425</v>
      </c>
      <c r="G111" s="92">
        <v>8</v>
      </c>
      <c r="H111" s="92">
        <v>50</v>
      </c>
      <c r="I111" s="92">
        <f t="shared" si="13"/>
        <v>400</v>
      </c>
      <c r="J111" s="63"/>
      <c r="K111" s="99">
        <v>200</v>
      </c>
      <c r="L111" s="99">
        <f t="shared" si="14"/>
        <v>0</v>
      </c>
      <c r="M111" s="34">
        <f t="shared" si="15"/>
        <v>825</v>
      </c>
    </row>
    <row r="112" spans="1:13" ht="19.5" customHeight="1">
      <c r="A112" s="43">
        <v>110</v>
      </c>
      <c r="B112" s="85" t="s">
        <v>697</v>
      </c>
      <c r="C112" s="91" t="s">
        <v>700</v>
      </c>
      <c r="D112" s="92">
        <v>15</v>
      </c>
      <c r="E112" s="92">
        <v>25</v>
      </c>
      <c r="F112" s="92">
        <f t="shared" si="12"/>
        <v>375</v>
      </c>
      <c r="G112" s="92">
        <v>6</v>
      </c>
      <c r="H112" s="92">
        <v>50</v>
      </c>
      <c r="I112" s="92">
        <f t="shared" si="13"/>
        <v>300</v>
      </c>
      <c r="J112" s="63"/>
      <c r="K112" s="99">
        <v>200</v>
      </c>
      <c r="L112" s="99">
        <f t="shared" si="14"/>
        <v>0</v>
      </c>
      <c r="M112" s="34">
        <f t="shared" si="15"/>
        <v>675</v>
      </c>
    </row>
    <row r="113" spans="1:13" ht="19.5" customHeight="1">
      <c r="A113" s="43">
        <v>111</v>
      </c>
      <c r="B113" s="85" t="s">
        <v>697</v>
      </c>
      <c r="C113" s="91" t="s">
        <v>701</v>
      </c>
      <c r="D113" s="92">
        <v>12</v>
      </c>
      <c r="E113" s="92">
        <v>25</v>
      </c>
      <c r="F113" s="92">
        <f t="shared" si="12"/>
        <v>300</v>
      </c>
      <c r="G113" s="92">
        <v>5</v>
      </c>
      <c r="H113" s="92">
        <v>50</v>
      </c>
      <c r="I113" s="92">
        <f t="shared" si="13"/>
        <v>250</v>
      </c>
      <c r="J113" s="63"/>
      <c r="K113" s="99">
        <v>200</v>
      </c>
      <c r="L113" s="99">
        <f t="shared" si="14"/>
        <v>0</v>
      </c>
      <c r="M113" s="34">
        <f t="shared" si="15"/>
        <v>550</v>
      </c>
    </row>
    <row r="114" spans="1:13" ht="19.5" customHeight="1">
      <c r="A114" s="43">
        <v>112</v>
      </c>
      <c r="B114" s="85" t="s">
        <v>697</v>
      </c>
      <c r="C114" s="91" t="s">
        <v>702</v>
      </c>
      <c r="D114" s="92">
        <v>18</v>
      </c>
      <c r="E114" s="92">
        <v>25</v>
      </c>
      <c r="F114" s="92">
        <f t="shared" si="12"/>
        <v>450</v>
      </c>
      <c r="G114" s="92">
        <v>7</v>
      </c>
      <c r="H114" s="92">
        <v>50</v>
      </c>
      <c r="I114" s="92">
        <f t="shared" si="13"/>
        <v>350</v>
      </c>
      <c r="J114" s="63"/>
      <c r="K114" s="99">
        <v>200</v>
      </c>
      <c r="L114" s="99">
        <f t="shared" si="14"/>
        <v>0</v>
      </c>
      <c r="M114" s="34">
        <f t="shared" si="15"/>
        <v>800</v>
      </c>
    </row>
    <row r="115" spans="1:13" ht="19.5" customHeight="1">
      <c r="A115" s="43">
        <v>113</v>
      </c>
      <c r="B115" s="85" t="s">
        <v>697</v>
      </c>
      <c r="C115" s="91" t="s">
        <v>703</v>
      </c>
      <c r="D115" s="92">
        <v>8</v>
      </c>
      <c r="E115" s="92">
        <v>25</v>
      </c>
      <c r="F115" s="92">
        <f t="shared" si="12"/>
        <v>200</v>
      </c>
      <c r="G115" s="92">
        <v>3</v>
      </c>
      <c r="H115" s="92">
        <v>50</v>
      </c>
      <c r="I115" s="92">
        <f t="shared" si="13"/>
        <v>150</v>
      </c>
      <c r="J115" s="63"/>
      <c r="K115" s="99">
        <v>200</v>
      </c>
      <c r="L115" s="99">
        <f t="shared" si="14"/>
        <v>0</v>
      </c>
      <c r="M115" s="34">
        <f t="shared" si="15"/>
        <v>350</v>
      </c>
    </row>
    <row r="116" spans="1:13" ht="19.5" customHeight="1">
      <c r="A116" s="43">
        <v>114</v>
      </c>
      <c r="B116" s="85" t="s">
        <v>697</v>
      </c>
      <c r="C116" s="91" t="s">
        <v>704</v>
      </c>
      <c r="D116" s="92">
        <v>6</v>
      </c>
      <c r="E116" s="92">
        <v>25</v>
      </c>
      <c r="F116" s="92">
        <f t="shared" si="12"/>
        <v>150</v>
      </c>
      <c r="G116" s="92">
        <v>3</v>
      </c>
      <c r="H116" s="92">
        <v>50</v>
      </c>
      <c r="I116" s="92">
        <f t="shared" si="13"/>
        <v>150</v>
      </c>
      <c r="J116" s="63"/>
      <c r="K116" s="99">
        <v>200</v>
      </c>
      <c r="L116" s="99">
        <f t="shared" si="14"/>
        <v>0</v>
      </c>
      <c r="M116" s="34">
        <f t="shared" si="15"/>
        <v>300</v>
      </c>
    </row>
    <row r="117" spans="1:13" ht="19.5" customHeight="1">
      <c r="A117" s="43">
        <v>115</v>
      </c>
      <c r="B117" s="85" t="s">
        <v>697</v>
      </c>
      <c r="C117" s="91" t="s">
        <v>705</v>
      </c>
      <c r="D117" s="92">
        <v>15</v>
      </c>
      <c r="E117" s="92">
        <v>25</v>
      </c>
      <c r="F117" s="92">
        <f t="shared" si="12"/>
        <v>375</v>
      </c>
      <c r="G117" s="92">
        <v>3</v>
      </c>
      <c r="H117" s="92">
        <v>50</v>
      </c>
      <c r="I117" s="92">
        <f t="shared" si="13"/>
        <v>150</v>
      </c>
      <c r="J117" s="63"/>
      <c r="K117" s="99">
        <v>200</v>
      </c>
      <c r="L117" s="99">
        <f t="shared" si="14"/>
        <v>0</v>
      </c>
      <c r="M117" s="34">
        <f t="shared" si="15"/>
        <v>525</v>
      </c>
    </row>
    <row r="118" spans="1:13" ht="19.5" customHeight="1">
      <c r="A118" s="43">
        <v>116</v>
      </c>
      <c r="B118" s="85" t="s">
        <v>697</v>
      </c>
      <c r="C118" s="85" t="s">
        <v>706</v>
      </c>
      <c r="D118" s="96">
        <v>11</v>
      </c>
      <c r="E118" s="92">
        <v>25</v>
      </c>
      <c r="F118" s="92">
        <f t="shared" si="12"/>
        <v>275</v>
      </c>
      <c r="G118" s="96">
        <v>6</v>
      </c>
      <c r="H118" s="92">
        <v>50</v>
      </c>
      <c r="I118" s="92">
        <f t="shared" si="13"/>
        <v>300</v>
      </c>
      <c r="J118" s="63"/>
      <c r="K118" s="99">
        <v>200</v>
      </c>
      <c r="L118" s="99">
        <f t="shared" si="14"/>
        <v>0</v>
      </c>
      <c r="M118" s="34">
        <f t="shared" si="15"/>
        <v>575</v>
      </c>
    </row>
    <row r="119" spans="1:13" ht="19.5" customHeight="1">
      <c r="A119" s="43">
        <v>117</v>
      </c>
      <c r="B119" s="85" t="s">
        <v>707</v>
      </c>
      <c r="C119" s="91" t="s">
        <v>708</v>
      </c>
      <c r="D119" s="92">
        <v>7</v>
      </c>
      <c r="E119" s="92">
        <v>25</v>
      </c>
      <c r="F119" s="92">
        <f t="shared" si="12"/>
        <v>175</v>
      </c>
      <c r="G119" s="92">
        <v>4</v>
      </c>
      <c r="H119" s="92">
        <v>50</v>
      </c>
      <c r="I119" s="92">
        <f t="shared" si="13"/>
        <v>200</v>
      </c>
      <c r="J119" s="63"/>
      <c r="K119" s="99">
        <v>200</v>
      </c>
      <c r="L119" s="99">
        <f t="shared" si="14"/>
        <v>0</v>
      </c>
      <c r="M119" s="34">
        <f t="shared" si="15"/>
        <v>375</v>
      </c>
    </row>
    <row r="120" spans="1:13" ht="19.5" customHeight="1">
      <c r="A120" s="43">
        <v>118</v>
      </c>
      <c r="B120" s="85" t="s">
        <v>707</v>
      </c>
      <c r="C120" s="91" t="s">
        <v>709</v>
      </c>
      <c r="D120" s="92">
        <v>6</v>
      </c>
      <c r="E120" s="92">
        <v>25</v>
      </c>
      <c r="F120" s="92">
        <f t="shared" si="12"/>
        <v>150</v>
      </c>
      <c r="G120" s="92">
        <v>4</v>
      </c>
      <c r="H120" s="92">
        <v>50</v>
      </c>
      <c r="I120" s="92">
        <f t="shared" si="13"/>
        <v>200</v>
      </c>
      <c r="J120" s="63"/>
      <c r="K120" s="99">
        <v>200</v>
      </c>
      <c r="L120" s="99">
        <f t="shared" si="14"/>
        <v>0</v>
      </c>
      <c r="M120" s="34">
        <f t="shared" si="15"/>
        <v>350</v>
      </c>
    </row>
    <row r="121" spans="1:13" ht="19.5" customHeight="1">
      <c r="A121" s="43">
        <v>119</v>
      </c>
      <c r="B121" s="85" t="s">
        <v>707</v>
      </c>
      <c r="C121" s="91" t="s">
        <v>710</v>
      </c>
      <c r="D121" s="92">
        <v>9</v>
      </c>
      <c r="E121" s="92">
        <v>25</v>
      </c>
      <c r="F121" s="92">
        <f t="shared" si="12"/>
        <v>225</v>
      </c>
      <c r="G121" s="92">
        <v>6</v>
      </c>
      <c r="H121" s="92">
        <v>50</v>
      </c>
      <c r="I121" s="92">
        <f t="shared" si="13"/>
        <v>300</v>
      </c>
      <c r="J121" s="63"/>
      <c r="K121" s="99">
        <v>200</v>
      </c>
      <c r="L121" s="99">
        <f t="shared" si="14"/>
        <v>0</v>
      </c>
      <c r="M121" s="34">
        <f t="shared" si="15"/>
        <v>525</v>
      </c>
    </row>
    <row r="122" spans="1:13" ht="19.5" customHeight="1">
      <c r="A122" s="43">
        <v>120</v>
      </c>
      <c r="B122" s="85" t="s">
        <v>711</v>
      </c>
      <c r="C122" s="97" t="s">
        <v>712</v>
      </c>
      <c r="D122" s="98">
        <v>14.4</v>
      </c>
      <c r="E122" s="92">
        <v>25</v>
      </c>
      <c r="F122" s="92">
        <f t="shared" si="12"/>
        <v>360</v>
      </c>
      <c r="G122" s="98">
        <v>5.6</v>
      </c>
      <c r="H122" s="92">
        <v>50</v>
      </c>
      <c r="I122" s="92">
        <f t="shared" si="13"/>
        <v>280</v>
      </c>
      <c r="J122" s="63"/>
      <c r="K122" s="99">
        <v>200</v>
      </c>
      <c r="L122" s="99">
        <f t="shared" si="14"/>
        <v>0</v>
      </c>
      <c r="M122" s="34">
        <f t="shared" si="15"/>
        <v>640</v>
      </c>
    </row>
    <row r="123" spans="1:13" ht="19.5" customHeight="1">
      <c r="A123" s="43">
        <v>121</v>
      </c>
      <c r="B123" s="85" t="s">
        <v>711</v>
      </c>
      <c r="C123" s="97" t="s">
        <v>713</v>
      </c>
      <c r="D123" s="98">
        <v>14.4</v>
      </c>
      <c r="E123" s="92">
        <v>25</v>
      </c>
      <c r="F123" s="92">
        <f t="shared" si="12"/>
        <v>360</v>
      </c>
      <c r="G123" s="98">
        <v>5.6</v>
      </c>
      <c r="H123" s="92">
        <v>50</v>
      </c>
      <c r="I123" s="92">
        <f t="shared" si="13"/>
        <v>280</v>
      </c>
      <c r="J123" s="63"/>
      <c r="K123" s="99">
        <v>200</v>
      </c>
      <c r="L123" s="99">
        <f t="shared" si="14"/>
        <v>0</v>
      </c>
      <c r="M123" s="34">
        <f t="shared" si="15"/>
        <v>640</v>
      </c>
    </row>
    <row r="124" spans="1:13" ht="19.5" customHeight="1">
      <c r="A124" s="43">
        <v>122</v>
      </c>
      <c r="B124" s="85" t="s">
        <v>711</v>
      </c>
      <c r="C124" s="97" t="s">
        <v>714</v>
      </c>
      <c r="D124" s="98">
        <v>18</v>
      </c>
      <c r="E124" s="92">
        <v>25</v>
      </c>
      <c r="F124" s="92">
        <f t="shared" si="12"/>
        <v>450</v>
      </c>
      <c r="G124" s="98">
        <v>7</v>
      </c>
      <c r="H124" s="92">
        <v>50</v>
      </c>
      <c r="I124" s="92">
        <f t="shared" si="13"/>
        <v>350</v>
      </c>
      <c r="J124" s="63"/>
      <c r="K124" s="99">
        <v>200</v>
      </c>
      <c r="L124" s="99">
        <f t="shared" si="14"/>
        <v>0</v>
      </c>
      <c r="M124" s="34">
        <f t="shared" si="15"/>
        <v>800</v>
      </c>
    </row>
    <row r="125" spans="1:13" ht="19.5" customHeight="1">
      <c r="A125" s="43">
        <v>123</v>
      </c>
      <c r="B125" s="85" t="s">
        <v>711</v>
      </c>
      <c r="C125" s="97" t="s">
        <v>715</v>
      </c>
      <c r="D125" s="98">
        <v>14.4</v>
      </c>
      <c r="E125" s="92">
        <v>25</v>
      </c>
      <c r="F125" s="92">
        <f t="shared" si="12"/>
        <v>360</v>
      </c>
      <c r="G125" s="98">
        <v>5.6</v>
      </c>
      <c r="H125" s="92">
        <v>50</v>
      </c>
      <c r="I125" s="92">
        <f t="shared" si="13"/>
        <v>280</v>
      </c>
      <c r="J125" s="63"/>
      <c r="K125" s="99">
        <v>200</v>
      </c>
      <c r="L125" s="99">
        <f t="shared" si="14"/>
        <v>0</v>
      </c>
      <c r="M125" s="34">
        <f t="shared" si="15"/>
        <v>640</v>
      </c>
    </row>
    <row r="126" spans="1:13" ht="19.5" customHeight="1">
      <c r="A126" s="43">
        <v>124</v>
      </c>
      <c r="B126" s="85" t="s">
        <v>711</v>
      </c>
      <c r="C126" s="97" t="s">
        <v>716</v>
      </c>
      <c r="D126" s="98">
        <v>10.8</v>
      </c>
      <c r="E126" s="92">
        <v>25</v>
      </c>
      <c r="F126" s="92">
        <f t="shared" si="12"/>
        <v>270</v>
      </c>
      <c r="G126" s="98">
        <v>4.2</v>
      </c>
      <c r="H126" s="92">
        <v>50</v>
      </c>
      <c r="I126" s="92">
        <f t="shared" si="13"/>
        <v>210</v>
      </c>
      <c r="J126" s="63"/>
      <c r="K126" s="99">
        <v>200</v>
      </c>
      <c r="L126" s="99">
        <f t="shared" si="14"/>
        <v>0</v>
      </c>
      <c r="M126" s="34">
        <f t="shared" si="15"/>
        <v>480</v>
      </c>
    </row>
    <row r="127" spans="1:13" ht="19.5" customHeight="1">
      <c r="A127" s="43">
        <v>125</v>
      </c>
      <c r="B127" s="85" t="s">
        <v>711</v>
      </c>
      <c r="C127" s="97" t="s">
        <v>717</v>
      </c>
      <c r="D127" s="98">
        <v>14.4</v>
      </c>
      <c r="E127" s="92">
        <v>25</v>
      </c>
      <c r="F127" s="92">
        <f t="shared" si="12"/>
        <v>360</v>
      </c>
      <c r="G127" s="98">
        <v>5.6</v>
      </c>
      <c r="H127" s="92">
        <v>50</v>
      </c>
      <c r="I127" s="92">
        <f t="shared" si="13"/>
        <v>280</v>
      </c>
      <c r="J127" s="63"/>
      <c r="K127" s="99">
        <v>200</v>
      </c>
      <c r="L127" s="99">
        <f t="shared" si="14"/>
        <v>0</v>
      </c>
      <c r="M127" s="34">
        <f t="shared" si="15"/>
        <v>640</v>
      </c>
    </row>
    <row r="128" spans="1:13" ht="19.5" customHeight="1">
      <c r="A128" s="43">
        <v>126</v>
      </c>
      <c r="B128" s="85" t="s">
        <v>711</v>
      </c>
      <c r="C128" s="97" t="s">
        <v>718</v>
      </c>
      <c r="D128" s="98">
        <v>18</v>
      </c>
      <c r="E128" s="92">
        <v>25</v>
      </c>
      <c r="F128" s="92">
        <f t="shared" si="12"/>
        <v>450</v>
      </c>
      <c r="G128" s="98">
        <v>7</v>
      </c>
      <c r="H128" s="92">
        <v>50</v>
      </c>
      <c r="I128" s="92">
        <f t="shared" si="13"/>
        <v>350</v>
      </c>
      <c r="J128" s="63"/>
      <c r="K128" s="99">
        <v>200</v>
      </c>
      <c r="L128" s="99">
        <f t="shared" si="14"/>
        <v>0</v>
      </c>
      <c r="M128" s="34">
        <f t="shared" si="15"/>
        <v>800</v>
      </c>
    </row>
    <row r="129" spans="1:13" ht="19.5" customHeight="1">
      <c r="A129" s="43">
        <v>127</v>
      </c>
      <c r="B129" s="85" t="s">
        <v>711</v>
      </c>
      <c r="C129" s="97" t="s">
        <v>719</v>
      </c>
      <c r="D129" s="98">
        <v>18</v>
      </c>
      <c r="E129" s="92">
        <v>25</v>
      </c>
      <c r="F129" s="92">
        <f t="shared" si="12"/>
        <v>450</v>
      </c>
      <c r="G129" s="98">
        <v>7</v>
      </c>
      <c r="H129" s="92">
        <v>50</v>
      </c>
      <c r="I129" s="92">
        <f t="shared" si="13"/>
        <v>350</v>
      </c>
      <c r="J129" s="63"/>
      <c r="K129" s="99">
        <v>200</v>
      </c>
      <c r="L129" s="99">
        <f t="shared" si="14"/>
        <v>0</v>
      </c>
      <c r="M129" s="34">
        <f t="shared" si="15"/>
        <v>800</v>
      </c>
    </row>
    <row r="130" spans="1:13" ht="19.5" customHeight="1">
      <c r="A130" s="43">
        <v>128</v>
      </c>
      <c r="B130" s="85" t="s">
        <v>711</v>
      </c>
      <c r="C130" s="97" t="s">
        <v>720</v>
      </c>
      <c r="D130" s="98">
        <v>14.4</v>
      </c>
      <c r="E130" s="92">
        <v>25</v>
      </c>
      <c r="F130" s="92">
        <f t="shared" si="12"/>
        <v>360</v>
      </c>
      <c r="G130" s="98">
        <v>5.6</v>
      </c>
      <c r="H130" s="92">
        <v>50</v>
      </c>
      <c r="I130" s="92">
        <f t="shared" si="13"/>
        <v>280</v>
      </c>
      <c r="J130" s="63"/>
      <c r="K130" s="99">
        <v>200</v>
      </c>
      <c r="L130" s="99">
        <f t="shared" si="14"/>
        <v>0</v>
      </c>
      <c r="M130" s="34">
        <f t="shared" si="15"/>
        <v>640</v>
      </c>
    </row>
    <row r="131" spans="1:13" ht="19.5" customHeight="1">
      <c r="A131" s="43">
        <v>129</v>
      </c>
      <c r="B131" s="85" t="s">
        <v>711</v>
      </c>
      <c r="C131" s="97" t="s">
        <v>721</v>
      </c>
      <c r="D131" s="98">
        <v>18</v>
      </c>
      <c r="E131" s="92">
        <v>25</v>
      </c>
      <c r="F131" s="92">
        <f t="shared" si="12"/>
        <v>450</v>
      </c>
      <c r="G131" s="98">
        <v>7</v>
      </c>
      <c r="H131" s="92">
        <v>50</v>
      </c>
      <c r="I131" s="92">
        <f t="shared" si="13"/>
        <v>350</v>
      </c>
      <c r="J131" s="63"/>
      <c r="K131" s="99">
        <v>200</v>
      </c>
      <c r="L131" s="99">
        <f t="shared" si="14"/>
        <v>0</v>
      </c>
      <c r="M131" s="34">
        <f t="shared" si="15"/>
        <v>800</v>
      </c>
    </row>
    <row r="132" spans="1:13" ht="19.5" customHeight="1">
      <c r="A132" s="43">
        <v>130</v>
      </c>
      <c r="B132" s="85" t="s">
        <v>711</v>
      </c>
      <c r="C132" s="97" t="s">
        <v>722</v>
      </c>
      <c r="D132" s="98">
        <v>14.4</v>
      </c>
      <c r="E132" s="92">
        <v>25</v>
      </c>
      <c r="F132" s="92">
        <f aca="true" t="shared" si="16" ref="F132:F157">D132*E132</f>
        <v>360</v>
      </c>
      <c r="G132" s="98">
        <v>5.6</v>
      </c>
      <c r="H132" s="92">
        <v>50</v>
      </c>
      <c r="I132" s="92">
        <f aca="true" t="shared" si="17" ref="I132:I157">G132*H132</f>
        <v>280</v>
      </c>
      <c r="J132" s="63"/>
      <c r="K132" s="99">
        <v>200</v>
      </c>
      <c r="L132" s="99">
        <f aca="true" t="shared" si="18" ref="L132:L157">J132*K132</f>
        <v>0</v>
      </c>
      <c r="M132" s="34">
        <f aca="true" t="shared" si="19" ref="M132:M157">F132+I132+L132</f>
        <v>640</v>
      </c>
    </row>
    <row r="133" spans="1:13" ht="19.5" customHeight="1">
      <c r="A133" s="43">
        <v>131</v>
      </c>
      <c r="B133" s="85" t="s">
        <v>711</v>
      </c>
      <c r="C133" s="97" t="s">
        <v>723</v>
      </c>
      <c r="D133" s="98">
        <v>7.2</v>
      </c>
      <c r="E133" s="92">
        <v>25</v>
      </c>
      <c r="F133" s="92">
        <f t="shared" si="16"/>
        <v>180</v>
      </c>
      <c r="G133" s="98">
        <v>2.8</v>
      </c>
      <c r="H133" s="92">
        <v>50</v>
      </c>
      <c r="I133" s="92">
        <f t="shared" si="17"/>
        <v>140</v>
      </c>
      <c r="J133" s="63"/>
      <c r="K133" s="99">
        <v>200</v>
      </c>
      <c r="L133" s="99">
        <f t="shared" si="18"/>
        <v>0</v>
      </c>
      <c r="M133" s="34">
        <f t="shared" si="19"/>
        <v>320</v>
      </c>
    </row>
    <row r="134" spans="1:13" ht="19.5" customHeight="1">
      <c r="A134" s="43">
        <v>132</v>
      </c>
      <c r="B134" s="85" t="s">
        <v>724</v>
      </c>
      <c r="C134" s="95" t="s">
        <v>725</v>
      </c>
      <c r="D134" s="94">
        <v>26.4</v>
      </c>
      <c r="E134" s="92">
        <v>25</v>
      </c>
      <c r="F134" s="92">
        <f t="shared" si="16"/>
        <v>660</v>
      </c>
      <c r="G134" s="94">
        <v>10</v>
      </c>
      <c r="H134" s="92">
        <v>50</v>
      </c>
      <c r="I134" s="92">
        <f t="shared" si="17"/>
        <v>500</v>
      </c>
      <c r="J134" s="63"/>
      <c r="K134" s="99">
        <v>200</v>
      </c>
      <c r="L134" s="99">
        <f t="shared" si="18"/>
        <v>0</v>
      </c>
      <c r="M134" s="34">
        <f t="shared" si="19"/>
        <v>1160</v>
      </c>
    </row>
    <row r="135" spans="1:13" ht="19.5" customHeight="1">
      <c r="A135" s="43">
        <v>133</v>
      </c>
      <c r="B135" s="85" t="s">
        <v>724</v>
      </c>
      <c r="C135" s="95" t="s">
        <v>726</v>
      </c>
      <c r="D135" s="94">
        <v>20</v>
      </c>
      <c r="E135" s="92">
        <v>25</v>
      </c>
      <c r="F135" s="92">
        <f t="shared" si="16"/>
        <v>500</v>
      </c>
      <c r="G135" s="94">
        <v>14</v>
      </c>
      <c r="H135" s="92">
        <v>50</v>
      </c>
      <c r="I135" s="92">
        <f t="shared" si="17"/>
        <v>700</v>
      </c>
      <c r="J135" s="63"/>
      <c r="K135" s="99">
        <v>200</v>
      </c>
      <c r="L135" s="99">
        <f t="shared" si="18"/>
        <v>0</v>
      </c>
      <c r="M135" s="34">
        <f t="shared" si="19"/>
        <v>1200</v>
      </c>
    </row>
    <row r="136" spans="1:13" ht="19.5" customHeight="1">
      <c r="A136" s="43">
        <v>134</v>
      </c>
      <c r="B136" s="85" t="s">
        <v>727</v>
      </c>
      <c r="C136" s="91" t="s">
        <v>728</v>
      </c>
      <c r="D136" s="92">
        <v>7.2</v>
      </c>
      <c r="E136" s="92">
        <v>25</v>
      </c>
      <c r="F136" s="92">
        <f t="shared" si="16"/>
        <v>180</v>
      </c>
      <c r="G136" s="92">
        <v>3.3</v>
      </c>
      <c r="H136" s="92">
        <v>50</v>
      </c>
      <c r="I136" s="92">
        <f t="shared" si="17"/>
        <v>165</v>
      </c>
      <c r="J136" s="63"/>
      <c r="K136" s="99">
        <v>200</v>
      </c>
      <c r="L136" s="99">
        <f t="shared" si="18"/>
        <v>0</v>
      </c>
      <c r="M136" s="34">
        <f t="shared" si="19"/>
        <v>345</v>
      </c>
    </row>
    <row r="137" spans="1:13" ht="19.5" customHeight="1">
      <c r="A137" s="43">
        <v>135</v>
      </c>
      <c r="B137" s="85" t="s">
        <v>727</v>
      </c>
      <c r="C137" s="91" t="s">
        <v>729</v>
      </c>
      <c r="D137" s="92">
        <v>7</v>
      </c>
      <c r="E137" s="92">
        <v>25</v>
      </c>
      <c r="F137" s="92">
        <f t="shared" si="16"/>
        <v>175</v>
      </c>
      <c r="G137" s="92">
        <v>3.2</v>
      </c>
      <c r="H137" s="92">
        <v>50</v>
      </c>
      <c r="I137" s="92">
        <f t="shared" si="17"/>
        <v>160</v>
      </c>
      <c r="J137" s="63"/>
      <c r="K137" s="99">
        <v>200</v>
      </c>
      <c r="L137" s="99">
        <f t="shared" si="18"/>
        <v>0</v>
      </c>
      <c r="M137" s="34">
        <f t="shared" si="19"/>
        <v>335</v>
      </c>
    </row>
    <row r="138" spans="1:13" ht="19.5" customHeight="1">
      <c r="A138" s="43">
        <v>136</v>
      </c>
      <c r="B138" s="85" t="s">
        <v>727</v>
      </c>
      <c r="C138" s="91" t="s">
        <v>730</v>
      </c>
      <c r="D138" s="92">
        <v>15.8</v>
      </c>
      <c r="E138" s="92">
        <v>25</v>
      </c>
      <c r="F138" s="92">
        <f t="shared" si="16"/>
        <v>395</v>
      </c>
      <c r="G138" s="92">
        <v>5.9</v>
      </c>
      <c r="H138" s="92">
        <v>50</v>
      </c>
      <c r="I138" s="92">
        <f t="shared" si="17"/>
        <v>295</v>
      </c>
      <c r="J138" s="63"/>
      <c r="K138" s="99">
        <v>200</v>
      </c>
      <c r="L138" s="99">
        <f t="shared" si="18"/>
        <v>0</v>
      </c>
      <c r="M138" s="34">
        <f t="shared" si="19"/>
        <v>690</v>
      </c>
    </row>
    <row r="139" spans="1:13" ht="19.5" customHeight="1">
      <c r="A139" s="43">
        <v>137</v>
      </c>
      <c r="B139" s="85" t="s">
        <v>727</v>
      </c>
      <c r="C139" s="91" t="s">
        <v>731</v>
      </c>
      <c r="D139" s="92">
        <v>3.2</v>
      </c>
      <c r="E139" s="92">
        <v>25</v>
      </c>
      <c r="F139" s="92">
        <f t="shared" si="16"/>
        <v>80</v>
      </c>
      <c r="G139" s="92">
        <v>1.5</v>
      </c>
      <c r="H139" s="92">
        <v>50</v>
      </c>
      <c r="I139" s="92">
        <f t="shared" si="17"/>
        <v>75</v>
      </c>
      <c r="J139" s="63"/>
      <c r="K139" s="99">
        <v>200</v>
      </c>
      <c r="L139" s="99">
        <f t="shared" si="18"/>
        <v>0</v>
      </c>
      <c r="M139" s="34">
        <f t="shared" si="19"/>
        <v>155</v>
      </c>
    </row>
    <row r="140" spans="1:13" ht="19.5" customHeight="1">
      <c r="A140" s="43">
        <v>138</v>
      </c>
      <c r="B140" s="85" t="s">
        <v>732</v>
      </c>
      <c r="C140" s="91" t="s">
        <v>733</v>
      </c>
      <c r="D140" s="92">
        <v>31.2</v>
      </c>
      <c r="E140" s="92">
        <v>25</v>
      </c>
      <c r="F140" s="92">
        <f t="shared" si="16"/>
        <v>780</v>
      </c>
      <c r="G140" s="92">
        <v>14.3</v>
      </c>
      <c r="H140" s="92">
        <v>50</v>
      </c>
      <c r="I140" s="92">
        <f t="shared" si="17"/>
        <v>715</v>
      </c>
      <c r="J140" s="63"/>
      <c r="K140" s="99">
        <v>200</v>
      </c>
      <c r="L140" s="99">
        <f t="shared" si="18"/>
        <v>0</v>
      </c>
      <c r="M140" s="34">
        <f t="shared" si="19"/>
        <v>1495</v>
      </c>
    </row>
    <row r="141" spans="1:13" ht="19.5" customHeight="1">
      <c r="A141" s="43">
        <v>139</v>
      </c>
      <c r="B141" s="85" t="s">
        <v>732</v>
      </c>
      <c r="C141" s="91" t="s">
        <v>734</v>
      </c>
      <c r="D141" s="92">
        <v>12.6</v>
      </c>
      <c r="E141" s="92">
        <v>25</v>
      </c>
      <c r="F141" s="92">
        <f t="shared" si="16"/>
        <v>315</v>
      </c>
      <c r="G141" s="92">
        <v>5.7</v>
      </c>
      <c r="H141" s="92">
        <v>50</v>
      </c>
      <c r="I141" s="92">
        <f t="shared" si="17"/>
        <v>285</v>
      </c>
      <c r="J141" s="63"/>
      <c r="K141" s="99">
        <v>200</v>
      </c>
      <c r="L141" s="99">
        <f t="shared" si="18"/>
        <v>0</v>
      </c>
      <c r="M141" s="34">
        <f t="shared" si="19"/>
        <v>600</v>
      </c>
    </row>
    <row r="142" spans="1:13" ht="19.5" customHeight="1">
      <c r="A142" s="43">
        <v>140</v>
      </c>
      <c r="B142" s="85" t="s">
        <v>732</v>
      </c>
      <c r="C142" s="91" t="s">
        <v>735</v>
      </c>
      <c r="D142" s="92">
        <v>21.5</v>
      </c>
      <c r="E142" s="92">
        <v>25</v>
      </c>
      <c r="F142" s="92">
        <f t="shared" si="16"/>
        <v>537.5</v>
      </c>
      <c r="G142" s="92">
        <v>10</v>
      </c>
      <c r="H142" s="92">
        <v>50</v>
      </c>
      <c r="I142" s="92">
        <f t="shared" si="17"/>
        <v>500</v>
      </c>
      <c r="J142" s="63"/>
      <c r="K142" s="99">
        <v>200</v>
      </c>
      <c r="L142" s="99">
        <f t="shared" si="18"/>
        <v>0</v>
      </c>
      <c r="M142" s="34">
        <f t="shared" si="19"/>
        <v>1037.5</v>
      </c>
    </row>
    <row r="143" spans="1:13" ht="19.5" customHeight="1">
      <c r="A143" s="43">
        <v>141</v>
      </c>
      <c r="B143" s="85" t="s">
        <v>732</v>
      </c>
      <c r="C143" s="91" t="s">
        <v>736</v>
      </c>
      <c r="D143" s="92">
        <v>21.8</v>
      </c>
      <c r="E143" s="92">
        <v>25</v>
      </c>
      <c r="F143" s="92">
        <f t="shared" si="16"/>
        <v>545</v>
      </c>
      <c r="G143" s="92">
        <v>10</v>
      </c>
      <c r="H143" s="92">
        <v>50</v>
      </c>
      <c r="I143" s="92">
        <f t="shared" si="17"/>
        <v>500</v>
      </c>
      <c r="J143" s="63"/>
      <c r="K143" s="99">
        <v>200</v>
      </c>
      <c r="L143" s="99">
        <f t="shared" si="18"/>
        <v>0</v>
      </c>
      <c r="M143" s="34">
        <f t="shared" si="19"/>
        <v>1045</v>
      </c>
    </row>
    <row r="144" spans="1:13" ht="19.5" customHeight="1">
      <c r="A144" s="43">
        <v>142</v>
      </c>
      <c r="B144" s="85" t="s">
        <v>732</v>
      </c>
      <c r="C144" s="91" t="s">
        <v>737</v>
      </c>
      <c r="D144" s="92">
        <v>13</v>
      </c>
      <c r="E144" s="92">
        <v>25</v>
      </c>
      <c r="F144" s="92">
        <f t="shared" si="16"/>
        <v>325</v>
      </c>
      <c r="G144" s="92">
        <v>5.9</v>
      </c>
      <c r="H144" s="92">
        <v>50</v>
      </c>
      <c r="I144" s="92">
        <f t="shared" si="17"/>
        <v>295</v>
      </c>
      <c r="J144" s="63"/>
      <c r="K144" s="99">
        <v>200</v>
      </c>
      <c r="L144" s="99">
        <f t="shared" si="18"/>
        <v>0</v>
      </c>
      <c r="M144" s="34">
        <f t="shared" si="19"/>
        <v>620</v>
      </c>
    </row>
    <row r="145" spans="1:13" ht="19.5" customHeight="1">
      <c r="A145" s="43">
        <v>143</v>
      </c>
      <c r="B145" s="85" t="s">
        <v>732</v>
      </c>
      <c r="C145" s="91" t="s">
        <v>738</v>
      </c>
      <c r="D145" s="92">
        <v>11</v>
      </c>
      <c r="E145" s="92">
        <v>25</v>
      </c>
      <c r="F145" s="92">
        <f t="shared" si="16"/>
        <v>275</v>
      </c>
      <c r="G145" s="92">
        <v>5</v>
      </c>
      <c r="H145" s="92">
        <v>50</v>
      </c>
      <c r="I145" s="92">
        <f t="shared" si="17"/>
        <v>250</v>
      </c>
      <c r="J145" s="63"/>
      <c r="K145" s="99">
        <v>200</v>
      </c>
      <c r="L145" s="99">
        <f t="shared" si="18"/>
        <v>0</v>
      </c>
      <c r="M145" s="34">
        <f t="shared" si="19"/>
        <v>525</v>
      </c>
    </row>
    <row r="146" spans="1:13" ht="39" customHeight="1">
      <c r="A146" s="43">
        <v>144</v>
      </c>
      <c r="B146" s="85" t="s">
        <v>732</v>
      </c>
      <c r="C146" s="91" t="s">
        <v>739</v>
      </c>
      <c r="D146" s="92">
        <v>23</v>
      </c>
      <c r="E146" s="92">
        <v>25</v>
      </c>
      <c r="F146" s="92">
        <f t="shared" si="16"/>
        <v>575</v>
      </c>
      <c r="G146" s="92">
        <v>10.6</v>
      </c>
      <c r="H146" s="92">
        <v>50</v>
      </c>
      <c r="I146" s="92">
        <f t="shared" si="17"/>
        <v>530</v>
      </c>
      <c r="J146" s="32" t="s">
        <v>740</v>
      </c>
      <c r="K146" s="99">
        <v>200</v>
      </c>
      <c r="L146" s="99">
        <v>0</v>
      </c>
      <c r="M146" s="34">
        <f t="shared" si="19"/>
        <v>1105</v>
      </c>
    </row>
    <row r="147" spans="1:13" ht="19.5" customHeight="1">
      <c r="A147" s="43">
        <v>145</v>
      </c>
      <c r="B147" s="85" t="s">
        <v>732</v>
      </c>
      <c r="C147" s="91" t="s">
        <v>741</v>
      </c>
      <c r="D147" s="92">
        <v>1.8</v>
      </c>
      <c r="E147" s="92">
        <v>25</v>
      </c>
      <c r="F147" s="92">
        <f t="shared" si="16"/>
        <v>45</v>
      </c>
      <c r="G147" s="92">
        <v>1</v>
      </c>
      <c r="H147" s="92">
        <v>50</v>
      </c>
      <c r="I147" s="92">
        <f t="shared" si="17"/>
        <v>50</v>
      </c>
      <c r="J147" s="63"/>
      <c r="K147" s="99">
        <v>200</v>
      </c>
      <c r="L147" s="99">
        <f t="shared" si="18"/>
        <v>0</v>
      </c>
      <c r="M147" s="34">
        <f t="shared" si="19"/>
        <v>95</v>
      </c>
    </row>
    <row r="148" spans="1:13" ht="19.5" customHeight="1">
      <c r="A148" s="43">
        <v>146</v>
      </c>
      <c r="B148" s="85" t="s">
        <v>742</v>
      </c>
      <c r="C148" s="91" t="s">
        <v>743</v>
      </c>
      <c r="D148" s="92">
        <v>19</v>
      </c>
      <c r="E148" s="92">
        <v>25</v>
      </c>
      <c r="F148" s="92">
        <f t="shared" si="16"/>
        <v>475</v>
      </c>
      <c r="G148" s="92">
        <v>10</v>
      </c>
      <c r="H148" s="92">
        <v>50</v>
      </c>
      <c r="I148" s="92">
        <f t="shared" si="17"/>
        <v>500</v>
      </c>
      <c r="J148" s="63"/>
      <c r="K148" s="99">
        <v>200</v>
      </c>
      <c r="L148" s="99">
        <f t="shared" si="18"/>
        <v>0</v>
      </c>
      <c r="M148" s="34">
        <f t="shared" si="19"/>
        <v>975</v>
      </c>
    </row>
    <row r="149" spans="1:13" ht="19.5" customHeight="1">
      <c r="A149" s="43">
        <v>147</v>
      </c>
      <c r="B149" s="85" t="s">
        <v>742</v>
      </c>
      <c r="C149" s="91" t="s">
        <v>744</v>
      </c>
      <c r="D149" s="92">
        <v>26</v>
      </c>
      <c r="E149" s="92">
        <v>25</v>
      </c>
      <c r="F149" s="92">
        <f t="shared" si="16"/>
        <v>650</v>
      </c>
      <c r="G149" s="92">
        <v>15</v>
      </c>
      <c r="H149" s="92">
        <v>50</v>
      </c>
      <c r="I149" s="92">
        <f t="shared" si="17"/>
        <v>750</v>
      </c>
      <c r="J149" s="63"/>
      <c r="K149" s="99">
        <v>200</v>
      </c>
      <c r="L149" s="99">
        <f t="shared" si="18"/>
        <v>0</v>
      </c>
      <c r="M149" s="34">
        <f t="shared" si="19"/>
        <v>1400</v>
      </c>
    </row>
    <row r="150" spans="1:13" ht="19.5" customHeight="1">
      <c r="A150" s="43">
        <v>148</v>
      </c>
      <c r="B150" s="85" t="s">
        <v>742</v>
      </c>
      <c r="C150" s="91" t="s">
        <v>745</v>
      </c>
      <c r="D150" s="92">
        <v>17</v>
      </c>
      <c r="E150" s="92">
        <v>25</v>
      </c>
      <c r="F150" s="92">
        <f t="shared" si="16"/>
        <v>425</v>
      </c>
      <c r="G150" s="92">
        <v>6</v>
      </c>
      <c r="H150" s="92">
        <v>50</v>
      </c>
      <c r="I150" s="92">
        <f t="shared" si="17"/>
        <v>300</v>
      </c>
      <c r="J150" s="63"/>
      <c r="K150" s="99">
        <v>200</v>
      </c>
      <c r="L150" s="99">
        <f t="shared" si="18"/>
        <v>0</v>
      </c>
      <c r="M150" s="34">
        <f t="shared" si="19"/>
        <v>725</v>
      </c>
    </row>
    <row r="151" spans="1:13" ht="19.5" customHeight="1">
      <c r="A151" s="43">
        <v>149</v>
      </c>
      <c r="B151" s="91" t="s">
        <v>746</v>
      </c>
      <c r="C151" s="91" t="s">
        <v>747</v>
      </c>
      <c r="D151" s="92">
        <v>12</v>
      </c>
      <c r="E151" s="92">
        <v>25</v>
      </c>
      <c r="F151" s="92">
        <f t="shared" si="16"/>
        <v>300</v>
      </c>
      <c r="G151" s="92">
        <v>6</v>
      </c>
      <c r="H151" s="92">
        <v>50</v>
      </c>
      <c r="I151" s="92">
        <f t="shared" si="17"/>
        <v>300</v>
      </c>
      <c r="J151" s="63"/>
      <c r="K151" s="99">
        <v>200</v>
      </c>
      <c r="L151" s="99">
        <f t="shared" si="18"/>
        <v>0</v>
      </c>
      <c r="M151" s="34">
        <f t="shared" si="19"/>
        <v>600</v>
      </c>
    </row>
    <row r="152" spans="1:13" ht="19.5" customHeight="1">
      <c r="A152" s="43">
        <v>150</v>
      </c>
      <c r="B152" s="91" t="s">
        <v>746</v>
      </c>
      <c r="C152" s="91" t="s">
        <v>748</v>
      </c>
      <c r="D152" s="92">
        <v>3</v>
      </c>
      <c r="E152" s="92">
        <v>25</v>
      </c>
      <c r="F152" s="92">
        <f t="shared" si="16"/>
        <v>75</v>
      </c>
      <c r="G152" s="92">
        <v>2</v>
      </c>
      <c r="H152" s="92">
        <v>50</v>
      </c>
      <c r="I152" s="92">
        <f t="shared" si="17"/>
        <v>100</v>
      </c>
      <c r="J152" s="63"/>
      <c r="K152" s="99">
        <v>200</v>
      </c>
      <c r="L152" s="99">
        <f t="shared" si="18"/>
        <v>0</v>
      </c>
      <c r="M152" s="34">
        <f t="shared" si="19"/>
        <v>175</v>
      </c>
    </row>
    <row r="153" spans="1:13" ht="19.5" customHeight="1">
      <c r="A153" s="43">
        <v>151</v>
      </c>
      <c r="B153" s="91" t="s">
        <v>746</v>
      </c>
      <c r="C153" s="91" t="s">
        <v>749</v>
      </c>
      <c r="D153" s="92">
        <v>20</v>
      </c>
      <c r="E153" s="92">
        <v>25</v>
      </c>
      <c r="F153" s="92">
        <f t="shared" si="16"/>
        <v>500</v>
      </c>
      <c r="G153" s="92">
        <v>7</v>
      </c>
      <c r="H153" s="92">
        <v>50</v>
      </c>
      <c r="I153" s="92">
        <f t="shared" si="17"/>
        <v>350</v>
      </c>
      <c r="J153" s="63"/>
      <c r="K153" s="99">
        <v>200</v>
      </c>
      <c r="L153" s="99">
        <f t="shared" si="18"/>
        <v>0</v>
      </c>
      <c r="M153" s="34">
        <f t="shared" si="19"/>
        <v>850</v>
      </c>
    </row>
    <row r="154" spans="1:13" ht="19.5" customHeight="1">
      <c r="A154" s="43">
        <v>152</v>
      </c>
      <c r="B154" s="91" t="s">
        <v>746</v>
      </c>
      <c r="C154" s="91" t="s">
        <v>750</v>
      </c>
      <c r="D154" s="92">
        <v>23</v>
      </c>
      <c r="E154" s="92">
        <v>25</v>
      </c>
      <c r="F154" s="92">
        <f t="shared" si="16"/>
        <v>575</v>
      </c>
      <c r="G154" s="92">
        <v>10</v>
      </c>
      <c r="H154" s="92">
        <v>50</v>
      </c>
      <c r="I154" s="92">
        <f t="shared" si="17"/>
        <v>500</v>
      </c>
      <c r="J154" s="63"/>
      <c r="K154" s="99">
        <v>200</v>
      </c>
      <c r="L154" s="99">
        <f t="shared" si="18"/>
        <v>0</v>
      </c>
      <c r="M154" s="34">
        <f t="shared" si="19"/>
        <v>1075</v>
      </c>
    </row>
    <row r="155" spans="1:13" ht="19.5" customHeight="1">
      <c r="A155" s="43">
        <v>153</v>
      </c>
      <c r="B155" s="91" t="s">
        <v>746</v>
      </c>
      <c r="C155" s="91" t="s">
        <v>751</v>
      </c>
      <c r="D155" s="92">
        <v>10</v>
      </c>
      <c r="E155" s="92">
        <v>25</v>
      </c>
      <c r="F155" s="92">
        <f t="shared" si="16"/>
        <v>250</v>
      </c>
      <c r="G155" s="92">
        <v>8</v>
      </c>
      <c r="H155" s="92">
        <v>50</v>
      </c>
      <c r="I155" s="92">
        <f t="shared" si="17"/>
        <v>400</v>
      </c>
      <c r="J155" s="63"/>
      <c r="K155" s="99">
        <v>200</v>
      </c>
      <c r="L155" s="99">
        <f t="shared" si="18"/>
        <v>0</v>
      </c>
      <c r="M155" s="34">
        <f t="shared" si="19"/>
        <v>650</v>
      </c>
    </row>
    <row r="156" spans="1:13" ht="19.5" customHeight="1">
      <c r="A156" s="43">
        <v>154</v>
      </c>
      <c r="B156" s="91" t="s">
        <v>746</v>
      </c>
      <c r="C156" s="91" t="s">
        <v>752</v>
      </c>
      <c r="D156" s="92">
        <v>8</v>
      </c>
      <c r="E156" s="92">
        <v>25</v>
      </c>
      <c r="F156" s="92">
        <f t="shared" si="16"/>
        <v>200</v>
      </c>
      <c r="G156" s="92">
        <v>2</v>
      </c>
      <c r="H156" s="92">
        <v>50</v>
      </c>
      <c r="I156" s="92">
        <f t="shared" si="17"/>
        <v>100</v>
      </c>
      <c r="J156" s="63"/>
      <c r="K156" s="99">
        <v>200</v>
      </c>
      <c r="L156" s="99">
        <f t="shared" si="18"/>
        <v>0</v>
      </c>
      <c r="M156" s="34">
        <f t="shared" si="19"/>
        <v>300</v>
      </c>
    </row>
    <row r="157" spans="1:13" ht="19.5" customHeight="1">
      <c r="A157" s="18" t="s">
        <v>753</v>
      </c>
      <c r="B157" s="18"/>
      <c r="C157" s="18" t="s">
        <v>754</v>
      </c>
      <c r="D157" s="18">
        <v>1953.5</v>
      </c>
      <c r="E157" s="92">
        <v>25</v>
      </c>
      <c r="F157" s="92">
        <f t="shared" si="16"/>
        <v>48837.5</v>
      </c>
      <c r="G157" s="18">
        <v>907.4</v>
      </c>
      <c r="H157" s="92">
        <v>50</v>
      </c>
      <c r="I157" s="92">
        <f t="shared" si="17"/>
        <v>45370</v>
      </c>
      <c r="J157" s="18">
        <v>280</v>
      </c>
      <c r="K157" s="99">
        <v>200</v>
      </c>
      <c r="L157" s="99">
        <f t="shared" si="18"/>
        <v>56000</v>
      </c>
      <c r="M157" s="34">
        <f t="shared" si="19"/>
        <v>150207.5</v>
      </c>
    </row>
    <row r="158" spans="1:13" ht="19.5" customHeight="1">
      <c r="A158" s="18" t="s">
        <v>755</v>
      </c>
      <c r="B158" s="16" t="s">
        <v>756</v>
      </c>
      <c r="C158" s="18"/>
      <c r="D158" s="18"/>
      <c r="E158" s="18"/>
      <c r="F158" s="18"/>
      <c r="G158" s="18"/>
      <c r="H158" s="18"/>
      <c r="I158" s="18"/>
      <c r="J158" s="63"/>
      <c r="K158" s="99"/>
      <c r="L158" s="99"/>
      <c r="M158" s="34"/>
    </row>
  </sheetData>
  <sheetProtection/>
  <mergeCells count="2">
    <mergeCell ref="A1:M1"/>
    <mergeCell ref="B158:I158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zoomScaleSheetLayoutView="100" workbookViewId="0" topLeftCell="A85">
      <selection activeCell="K101" sqref="K101"/>
    </sheetView>
  </sheetViews>
  <sheetFormatPr defaultColWidth="9.00390625" defaultRowHeight="14.25"/>
  <cols>
    <col min="1" max="1" width="4.125" style="0" customWidth="1"/>
    <col min="2" max="2" width="7.875" style="0" customWidth="1"/>
    <col min="3" max="3" width="13.125" style="0" customWidth="1"/>
    <col min="5" max="5" width="10.375" style="0" customWidth="1"/>
    <col min="7" max="7" width="9.25390625" style="0" bestFit="1" customWidth="1"/>
    <col min="14" max="14" width="9.25390625" style="0" bestFit="1" customWidth="1"/>
  </cols>
  <sheetData>
    <row r="1" spans="1:14" ht="57.75" customHeight="1">
      <c r="A1" s="84" t="s">
        <v>757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6">
      <c r="A2" s="26" t="s">
        <v>1</v>
      </c>
      <c r="B2" s="69" t="s">
        <v>2</v>
      </c>
      <c r="C2" s="69" t="s">
        <v>3</v>
      </c>
      <c r="D2" s="69" t="s">
        <v>4</v>
      </c>
      <c r="E2" s="26" t="s">
        <v>320</v>
      </c>
      <c r="F2" s="27" t="s">
        <v>6</v>
      </c>
      <c r="G2" s="27" t="s">
        <v>7</v>
      </c>
      <c r="H2" s="26" t="s">
        <v>321</v>
      </c>
      <c r="I2" s="27" t="s">
        <v>9</v>
      </c>
      <c r="J2" s="27" t="s">
        <v>10</v>
      </c>
      <c r="K2" s="42" t="s">
        <v>758</v>
      </c>
      <c r="L2" s="27" t="s">
        <v>84</v>
      </c>
      <c r="M2" s="27" t="s">
        <v>85</v>
      </c>
      <c r="N2" s="27" t="s">
        <v>11</v>
      </c>
    </row>
    <row r="3" spans="1:14" ht="14.25">
      <c r="A3" s="14">
        <v>1</v>
      </c>
      <c r="B3" s="14" t="s">
        <v>759</v>
      </c>
      <c r="C3" s="14" t="s">
        <v>760</v>
      </c>
      <c r="D3" s="14" t="s">
        <v>761</v>
      </c>
      <c r="E3" s="14">
        <v>29</v>
      </c>
      <c r="F3" s="14">
        <v>25</v>
      </c>
      <c r="G3" s="14">
        <f>E3*F3</f>
        <v>725</v>
      </c>
      <c r="H3" s="14">
        <v>3</v>
      </c>
      <c r="I3" s="14">
        <v>50</v>
      </c>
      <c r="J3" s="14">
        <f>H3*I3</f>
        <v>150</v>
      </c>
      <c r="K3" s="14"/>
      <c r="L3" s="86">
        <v>200</v>
      </c>
      <c r="M3" s="86">
        <f>K3*L3</f>
        <v>0</v>
      </c>
      <c r="N3" s="86">
        <f>G3+J3+M3</f>
        <v>875</v>
      </c>
    </row>
    <row r="4" spans="1:14" ht="14.25">
      <c r="A4" s="14">
        <v>2</v>
      </c>
      <c r="B4" s="14" t="s">
        <v>759</v>
      </c>
      <c r="C4" s="14" t="s">
        <v>760</v>
      </c>
      <c r="D4" s="14" t="s">
        <v>762</v>
      </c>
      <c r="E4" s="14">
        <v>40</v>
      </c>
      <c r="F4" s="14">
        <v>25</v>
      </c>
      <c r="G4" s="14">
        <f aca="true" t="shared" si="0" ref="G4:G35">E4*F4</f>
        <v>1000</v>
      </c>
      <c r="H4" s="14">
        <v>4</v>
      </c>
      <c r="I4" s="14">
        <v>50</v>
      </c>
      <c r="J4" s="14">
        <f aca="true" t="shared" si="1" ref="J4:J35">H4*I4</f>
        <v>200</v>
      </c>
      <c r="K4" s="14"/>
      <c r="L4" s="86">
        <v>200</v>
      </c>
      <c r="M4" s="86">
        <f aca="true" t="shared" si="2" ref="M4:M35">K4*L4</f>
        <v>0</v>
      </c>
      <c r="N4" s="86">
        <f aca="true" t="shared" si="3" ref="N4:N35">G4+J4+M4</f>
        <v>1200</v>
      </c>
    </row>
    <row r="5" spans="1:14" ht="14.25">
      <c r="A5" s="14">
        <v>3</v>
      </c>
      <c r="B5" s="14" t="s">
        <v>759</v>
      </c>
      <c r="C5" s="14" t="s">
        <v>760</v>
      </c>
      <c r="D5" s="14" t="s">
        <v>763</v>
      </c>
      <c r="E5" s="14">
        <v>29</v>
      </c>
      <c r="F5" s="14">
        <v>25</v>
      </c>
      <c r="G5" s="14">
        <f t="shared" si="0"/>
        <v>725</v>
      </c>
      <c r="H5" s="14">
        <v>4</v>
      </c>
      <c r="I5" s="14">
        <v>50</v>
      </c>
      <c r="J5" s="14">
        <f t="shared" si="1"/>
        <v>200</v>
      </c>
      <c r="K5" s="14"/>
      <c r="L5" s="86">
        <v>200</v>
      </c>
      <c r="M5" s="86">
        <f t="shared" si="2"/>
        <v>0</v>
      </c>
      <c r="N5" s="86">
        <f t="shared" si="3"/>
        <v>925</v>
      </c>
    </row>
    <row r="6" spans="1:14" ht="14.25">
      <c r="A6" s="14">
        <v>4</v>
      </c>
      <c r="B6" s="14" t="s">
        <v>759</v>
      </c>
      <c r="C6" s="14" t="s">
        <v>760</v>
      </c>
      <c r="D6" s="14" t="s">
        <v>764</v>
      </c>
      <c r="E6" s="14">
        <v>20.5</v>
      </c>
      <c r="F6" s="14">
        <v>25</v>
      </c>
      <c r="G6" s="14">
        <f t="shared" si="0"/>
        <v>512.5</v>
      </c>
      <c r="H6" s="14">
        <v>4</v>
      </c>
      <c r="I6" s="14">
        <v>50</v>
      </c>
      <c r="J6" s="14">
        <f t="shared" si="1"/>
        <v>200</v>
      </c>
      <c r="K6" s="14"/>
      <c r="L6" s="86">
        <v>200</v>
      </c>
      <c r="M6" s="86">
        <f t="shared" si="2"/>
        <v>0</v>
      </c>
      <c r="N6" s="86">
        <f t="shared" si="3"/>
        <v>712.5</v>
      </c>
    </row>
    <row r="7" spans="1:14" ht="14.25">
      <c r="A7" s="14">
        <v>5</v>
      </c>
      <c r="B7" s="14" t="s">
        <v>759</v>
      </c>
      <c r="C7" s="14" t="s">
        <v>760</v>
      </c>
      <c r="D7" s="14" t="s">
        <v>765</v>
      </c>
      <c r="E7" s="14">
        <v>10</v>
      </c>
      <c r="F7" s="14">
        <v>25</v>
      </c>
      <c r="G7" s="14">
        <f t="shared" si="0"/>
        <v>250</v>
      </c>
      <c r="H7" s="14">
        <v>2</v>
      </c>
      <c r="I7" s="14">
        <v>50</v>
      </c>
      <c r="J7" s="14">
        <f t="shared" si="1"/>
        <v>100</v>
      </c>
      <c r="K7" s="14"/>
      <c r="L7" s="86">
        <v>200</v>
      </c>
      <c r="M7" s="86">
        <f t="shared" si="2"/>
        <v>0</v>
      </c>
      <c r="N7" s="86">
        <f t="shared" si="3"/>
        <v>350</v>
      </c>
    </row>
    <row r="8" spans="1:14" ht="14.25">
      <c r="A8" s="14">
        <v>6</v>
      </c>
      <c r="B8" s="14" t="s">
        <v>759</v>
      </c>
      <c r="C8" s="14" t="s">
        <v>760</v>
      </c>
      <c r="D8" s="14" t="s">
        <v>766</v>
      </c>
      <c r="E8" s="14">
        <v>10</v>
      </c>
      <c r="F8" s="14">
        <v>25</v>
      </c>
      <c r="G8" s="14">
        <f t="shared" si="0"/>
        <v>250</v>
      </c>
      <c r="H8" s="14">
        <v>3</v>
      </c>
      <c r="I8" s="14">
        <v>50</v>
      </c>
      <c r="J8" s="14">
        <f t="shared" si="1"/>
        <v>150</v>
      </c>
      <c r="K8" s="14"/>
      <c r="L8" s="86">
        <v>200</v>
      </c>
      <c r="M8" s="86">
        <f t="shared" si="2"/>
        <v>0</v>
      </c>
      <c r="N8" s="86">
        <f t="shared" si="3"/>
        <v>400</v>
      </c>
    </row>
    <row r="9" spans="1:14" ht="14.25">
      <c r="A9" s="14">
        <v>7</v>
      </c>
      <c r="B9" s="14" t="s">
        <v>759</v>
      </c>
      <c r="C9" s="14" t="s">
        <v>767</v>
      </c>
      <c r="D9" s="14" t="s">
        <v>768</v>
      </c>
      <c r="E9" s="14">
        <v>33</v>
      </c>
      <c r="F9" s="14">
        <v>25</v>
      </c>
      <c r="G9" s="14">
        <f t="shared" si="0"/>
        <v>825</v>
      </c>
      <c r="H9" s="14">
        <v>3</v>
      </c>
      <c r="I9" s="14">
        <v>50</v>
      </c>
      <c r="J9" s="14">
        <f t="shared" si="1"/>
        <v>150</v>
      </c>
      <c r="K9" s="14"/>
      <c r="L9" s="86">
        <v>200</v>
      </c>
      <c r="M9" s="86">
        <f t="shared" si="2"/>
        <v>0</v>
      </c>
      <c r="N9" s="86">
        <f t="shared" si="3"/>
        <v>975</v>
      </c>
    </row>
    <row r="10" spans="1:14" ht="14.25">
      <c r="A10" s="14">
        <v>8</v>
      </c>
      <c r="B10" s="14" t="s">
        <v>759</v>
      </c>
      <c r="C10" s="14" t="s">
        <v>769</v>
      </c>
      <c r="D10" s="14" t="s">
        <v>770</v>
      </c>
      <c r="E10" s="14">
        <v>43</v>
      </c>
      <c r="F10" s="14">
        <v>25</v>
      </c>
      <c r="G10" s="14">
        <f t="shared" si="0"/>
        <v>1075</v>
      </c>
      <c r="H10" s="14"/>
      <c r="I10" s="14">
        <v>50</v>
      </c>
      <c r="J10" s="14">
        <f t="shared" si="1"/>
        <v>0</v>
      </c>
      <c r="K10" s="14"/>
      <c r="L10" s="86">
        <v>200</v>
      </c>
      <c r="M10" s="86">
        <f t="shared" si="2"/>
        <v>0</v>
      </c>
      <c r="N10" s="86">
        <f t="shared" si="3"/>
        <v>1075</v>
      </c>
    </row>
    <row r="11" spans="1:14" ht="14.25">
      <c r="A11" s="14">
        <v>9</v>
      </c>
      <c r="B11" s="14" t="s">
        <v>759</v>
      </c>
      <c r="C11" s="14" t="s">
        <v>769</v>
      </c>
      <c r="D11" s="14" t="s">
        <v>771</v>
      </c>
      <c r="E11" s="14">
        <v>11</v>
      </c>
      <c r="F11" s="14">
        <v>25</v>
      </c>
      <c r="G11" s="14">
        <f t="shared" si="0"/>
        <v>275</v>
      </c>
      <c r="H11" s="14"/>
      <c r="I11" s="14">
        <v>50</v>
      </c>
      <c r="J11" s="14">
        <f t="shared" si="1"/>
        <v>0</v>
      </c>
      <c r="K11" s="14"/>
      <c r="L11" s="86">
        <v>200</v>
      </c>
      <c r="M11" s="86">
        <f t="shared" si="2"/>
        <v>0</v>
      </c>
      <c r="N11" s="86">
        <f t="shared" si="3"/>
        <v>275</v>
      </c>
    </row>
    <row r="12" spans="1:14" ht="14.25">
      <c r="A12" s="14">
        <v>10</v>
      </c>
      <c r="B12" s="14" t="s">
        <v>759</v>
      </c>
      <c r="C12" s="14" t="s">
        <v>769</v>
      </c>
      <c r="D12" s="14" t="s">
        <v>772</v>
      </c>
      <c r="E12" s="14">
        <v>35</v>
      </c>
      <c r="F12" s="14">
        <v>25</v>
      </c>
      <c r="G12" s="14">
        <f t="shared" si="0"/>
        <v>875</v>
      </c>
      <c r="H12" s="14"/>
      <c r="I12" s="14">
        <v>50</v>
      </c>
      <c r="J12" s="14">
        <f t="shared" si="1"/>
        <v>0</v>
      </c>
      <c r="K12" s="14"/>
      <c r="L12" s="86">
        <v>200</v>
      </c>
      <c r="M12" s="86">
        <f t="shared" si="2"/>
        <v>0</v>
      </c>
      <c r="N12" s="86">
        <f t="shared" si="3"/>
        <v>875</v>
      </c>
    </row>
    <row r="13" spans="1:14" ht="14.25">
      <c r="A13" s="14">
        <v>11</v>
      </c>
      <c r="B13" s="14" t="s">
        <v>759</v>
      </c>
      <c r="C13" s="14" t="s">
        <v>773</v>
      </c>
      <c r="D13" s="14" t="s">
        <v>774</v>
      </c>
      <c r="E13" s="14">
        <v>33</v>
      </c>
      <c r="F13" s="14">
        <v>25</v>
      </c>
      <c r="G13" s="14">
        <f t="shared" si="0"/>
        <v>825</v>
      </c>
      <c r="H13" s="14">
        <v>2</v>
      </c>
      <c r="I13" s="14">
        <v>50</v>
      </c>
      <c r="J13" s="14">
        <f t="shared" si="1"/>
        <v>100</v>
      </c>
      <c r="K13" s="14"/>
      <c r="L13" s="86">
        <v>200</v>
      </c>
      <c r="M13" s="86">
        <f t="shared" si="2"/>
        <v>0</v>
      </c>
      <c r="N13" s="86">
        <f t="shared" si="3"/>
        <v>925</v>
      </c>
    </row>
    <row r="14" spans="1:14" ht="14.25">
      <c r="A14" s="14">
        <v>12</v>
      </c>
      <c r="B14" s="14" t="s">
        <v>759</v>
      </c>
      <c r="C14" s="14" t="s">
        <v>775</v>
      </c>
      <c r="D14" s="14" t="s">
        <v>776</v>
      </c>
      <c r="E14" s="14">
        <v>26.4</v>
      </c>
      <c r="F14" s="14">
        <v>25</v>
      </c>
      <c r="G14" s="14">
        <f t="shared" si="0"/>
        <v>660</v>
      </c>
      <c r="H14" s="14">
        <v>3</v>
      </c>
      <c r="I14" s="14">
        <v>50</v>
      </c>
      <c r="J14" s="14">
        <f t="shared" si="1"/>
        <v>150</v>
      </c>
      <c r="K14" s="14"/>
      <c r="L14" s="86">
        <v>200</v>
      </c>
      <c r="M14" s="86">
        <f t="shared" si="2"/>
        <v>0</v>
      </c>
      <c r="N14" s="86">
        <f t="shared" si="3"/>
        <v>810</v>
      </c>
    </row>
    <row r="15" spans="1:14" ht="14.25">
      <c r="A15" s="14">
        <v>13</v>
      </c>
      <c r="B15" s="14" t="s">
        <v>759</v>
      </c>
      <c r="C15" s="14" t="s">
        <v>777</v>
      </c>
      <c r="D15" s="14" t="s">
        <v>778</v>
      </c>
      <c r="E15" s="14">
        <v>13.5</v>
      </c>
      <c r="F15" s="14">
        <v>25</v>
      </c>
      <c r="G15" s="14">
        <f t="shared" si="0"/>
        <v>337.5</v>
      </c>
      <c r="H15" s="14">
        <v>5.5</v>
      </c>
      <c r="I15" s="14">
        <v>50</v>
      </c>
      <c r="J15" s="14">
        <f t="shared" si="1"/>
        <v>275</v>
      </c>
      <c r="K15" s="14"/>
      <c r="L15" s="86">
        <v>200</v>
      </c>
      <c r="M15" s="86">
        <f t="shared" si="2"/>
        <v>0</v>
      </c>
      <c r="N15" s="86">
        <f t="shared" si="3"/>
        <v>612.5</v>
      </c>
    </row>
    <row r="16" spans="1:14" ht="14.25">
      <c r="A16" s="14">
        <v>14</v>
      </c>
      <c r="B16" s="14" t="s">
        <v>759</v>
      </c>
      <c r="C16" s="14" t="s">
        <v>777</v>
      </c>
      <c r="D16" s="14" t="s">
        <v>779</v>
      </c>
      <c r="E16" s="14">
        <v>11.55</v>
      </c>
      <c r="F16" s="14">
        <v>25</v>
      </c>
      <c r="G16" s="14">
        <f t="shared" si="0"/>
        <v>288.75</v>
      </c>
      <c r="H16" s="14">
        <v>2.51</v>
      </c>
      <c r="I16" s="14">
        <v>50</v>
      </c>
      <c r="J16" s="14">
        <f t="shared" si="1"/>
        <v>125.49999999999999</v>
      </c>
      <c r="K16" s="14"/>
      <c r="L16" s="86">
        <v>200</v>
      </c>
      <c r="M16" s="86">
        <f t="shared" si="2"/>
        <v>0</v>
      </c>
      <c r="N16" s="86">
        <f t="shared" si="3"/>
        <v>414.25</v>
      </c>
    </row>
    <row r="17" spans="1:14" ht="14.25">
      <c r="A17" s="14">
        <v>15</v>
      </c>
      <c r="B17" s="14" t="s">
        <v>759</v>
      </c>
      <c r="C17" s="14" t="s">
        <v>777</v>
      </c>
      <c r="D17" s="14" t="s">
        <v>780</v>
      </c>
      <c r="E17" s="14">
        <v>3.6</v>
      </c>
      <c r="F17" s="14">
        <v>25</v>
      </c>
      <c r="G17" s="14">
        <f t="shared" si="0"/>
        <v>90</v>
      </c>
      <c r="H17" s="14">
        <v>2.53</v>
      </c>
      <c r="I17" s="14">
        <v>50</v>
      </c>
      <c r="J17" s="14">
        <f t="shared" si="1"/>
        <v>126.49999999999999</v>
      </c>
      <c r="K17" s="14"/>
      <c r="L17" s="86">
        <v>200</v>
      </c>
      <c r="M17" s="86">
        <f t="shared" si="2"/>
        <v>0</v>
      </c>
      <c r="N17" s="86">
        <f t="shared" si="3"/>
        <v>216.5</v>
      </c>
    </row>
    <row r="18" spans="1:14" ht="14.25">
      <c r="A18" s="14">
        <v>16</v>
      </c>
      <c r="B18" s="14" t="s">
        <v>759</v>
      </c>
      <c r="C18" s="14" t="s">
        <v>777</v>
      </c>
      <c r="D18" s="14" t="s">
        <v>781</v>
      </c>
      <c r="E18" s="14">
        <v>19.6</v>
      </c>
      <c r="F18" s="14">
        <v>25</v>
      </c>
      <c r="G18" s="14">
        <f t="shared" si="0"/>
        <v>490.00000000000006</v>
      </c>
      <c r="H18" s="14">
        <v>5.2</v>
      </c>
      <c r="I18" s="14">
        <v>50</v>
      </c>
      <c r="J18" s="14">
        <f t="shared" si="1"/>
        <v>260</v>
      </c>
      <c r="K18" s="14"/>
      <c r="L18" s="86">
        <v>200</v>
      </c>
      <c r="M18" s="86">
        <f t="shared" si="2"/>
        <v>0</v>
      </c>
      <c r="N18" s="86">
        <f t="shared" si="3"/>
        <v>750</v>
      </c>
    </row>
    <row r="19" spans="1:14" ht="14.25">
      <c r="A19" s="14">
        <v>17</v>
      </c>
      <c r="B19" s="14" t="s">
        <v>759</v>
      </c>
      <c r="C19" s="14" t="s">
        <v>782</v>
      </c>
      <c r="D19" s="14" t="s">
        <v>783</v>
      </c>
      <c r="E19" s="14">
        <v>45</v>
      </c>
      <c r="F19" s="14">
        <v>25</v>
      </c>
      <c r="G19" s="14">
        <f t="shared" si="0"/>
        <v>1125</v>
      </c>
      <c r="H19" s="14">
        <v>6</v>
      </c>
      <c r="I19" s="14">
        <v>50</v>
      </c>
      <c r="J19" s="14">
        <f t="shared" si="1"/>
        <v>300</v>
      </c>
      <c r="K19" s="14">
        <v>4.5</v>
      </c>
      <c r="L19" s="86">
        <v>200</v>
      </c>
      <c r="M19" s="86">
        <f t="shared" si="2"/>
        <v>900</v>
      </c>
      <c r="N19" s="86">
        <f t="shared" si="3"/>
        <v>2325</v>
      </c>
    </row>
    <row r="20" spans="1:14" ht="14.25">
      <c r="A20" s="14">
        <v>18</v>
      </c>
      <c r="B20" s="14" t="s">
        <v>759</v>
      </c>
      <c r="C20" s="14" t="s">
        <v>782</v>
      </c>
      <c r="D20" s="14" t="s">
        <v>784</v>
      </c>
      <c r="E20" s="14">
        <v>27</v>
      </c>
      <c r="F20" s="14">
        <v>25</v>
      </c>
      <c r="G20" s="14">
        <f t="shared" si="0"/>
        <v>675</v>
      </c>
      <c r="H20" s="14">
        <v>3.6</v>
      </c>
      <c r="I20" s="14">
        <v>50</v>
      </c>
      <c r="J20" s="14">
        <f t="shared" si="1"/>
        <v>180</v>
      </c>
      <c r="K20" s="14">
        <v>4.5</v>
      </c>
      <c r="L20" s="86">
        <v>200</v>
      </c>
      <c r="M20" s="86">
        <f t="shared" si="2"/>
        <v>900</v>
      </c>
      <c r="N20" s="86">
        <f t="shared" si="3"/>
        <v>1755</v>
      </c>
    </row>
    <row r="21" spans="1:14" ht="14.25">
      <c r="A21" s="14">
        <v>19</v>
      </c>
      <c r="B21" s="14" t="s">
        <v>759</v>
      </c>
      <c r="C21" s="14" t="s">
        <v>782</v>
      </c>
      <c r="D21" s="14" t="s">
        <v>785</v>
      </c>
      <c r="E21" s="14">
        <v>54</v>
      </c>
      <c r="F21" s="14">
        <v>25</v>
      </c>
      <c r="G21" s="14">
        <f t="shared" si="0"/>
        <v>1350</v>
      </c>
      <c r="H21" s="14">
        <v>7.2</v>
      </c>
      <c r="I21" s="14">
        <v>50</v>
      </c>
      <c r="J21" s="14">
        <f t="shared" si="1"/>
        <v>360</v>
      </c>
      <c r="K21" s="14">
        <v>12</v>
      </c>
      <c r="L21" s="86">
        <v>200</v>
      </c>
      <c r="M21" s="86">
        <f t="shared" si="2"/>
        <v>2400</v>
      </c>
      <c r="N21" s="86">
        <f t="shared" si="3"/>
        <v>4110</v>
      </c>
    </row>
    <row r="22" spans="1:14" ht="14.25">
      <c r="A22" s="14">
        <v>20</v>
      </c>
      <c r="B22" s="85" t="s">
        <v>759</v>
      </c>
      <c r="C22" s="85" t="s">
        <v>782</v>
      </c>
      <c r="D22" s="85" t="s">
        <v>211</v>
      </c>
      <c r="E22" s="85">
        <v>45</v>
      </c>
      <c r="F22" s="14">
        <v>25</v>
      </c>
      <c r="G22" s="14">
        <f t="shared" si="0"/>
        <v>1125</v>
      </c>
      <c r="H22" s="85">
        <v>6</v>
      </c>
      <c r="I22" s="14">
        <v>50</v>
      </c>
      <c r="J22" s="14">
        <f t="shared" si="1"/>
        <v>300</v>
      </c>
      <c r="K22" s="85"/>
      <c r="L22" s="86">
        <v>200</v>
      </c>
      <c r="M22" s="86">
        <f t="shared" si="2"/>
        <v>0</v>
      </c>
      <c r="N22" s="86">
        <f t="shared" si="3"/>
        <v>1425</v>
      </c>
    </row>
    <row r="23" spans="1:14" ht="14.25">
      <c r="A23" s="14">
        <v>21</v>
      </c>
      <c r="B23" s="14" t="s">
        <v>759</v>
      </c>
      <c r="C23" s="14" t="s">
        <v>786</v>
      </c>
      <c r="D23" s="14" t="s">
        <v>787</v>
      </c>
      <c r="E23" s="14">
        <v>11.18</v>
      </c>
      <c r="F23" s="14">
        <v>25</v>
      </c>
      <c r="G23" s="14">
        <f t="shared" si="0"/>
        <v>279.5</v>
      </c>
      <c r="H23" s="14">
        <v>4.06</v>
      </c>
      <c r="I23" s="14">
        <v>50</v>
      </c>
      <c r="J23" s="14">
        <f t="shared" si="1"/>
        <v>202.99999999999997</v>
      </c>
      <c r="K23" s="14"/>
      <c r="L23" s="86">
        <v>200</v>
      </c>
      <c r="M23" s="86">
        <f t="shared" si="2"/>
        <v>0</v>
      </c>
      <c r="N23" s="86">
        <f t="shared" si="3"/>
        <v>482.5</v>
      </c>
    </row>
    <row r="24" spans="1:14" ht="14.25">
      <c r="A24" s="14">
        <v>22</v>
      </c>
      <c r="B24" s="14" t="s">
        <v>759</v>
      </c>
      <c r="C24" s="14" t="s">
        <v>786</v>
      </c>
      <c r="D24" s="14" t="s">
        <v>788</v>
      </c>
      <c r="E24" s="14">
        <v>11.48</v>
      </c>
      <c r="F24" s="14">
        <v>25</v>
      </c>
      <c r="G24" s="14">
        <f t="shared" si="0"/>
        <v>287</v>
      </c>
      <c r="H24" s="14">
        <v>4.09</v>
      </c>
      <c r="I24" s="14">
        <v>50</v>
      </c>
      <c r="J24" s="14">
        <f t="shared" si="1"/>
        <v>204.5</v>
      </c>
      <c r="K24" s="14"/>
      <c r="L24" s="86">
        <v>200</v>
      </c>
      <c r="M24" s="86">
        <f t="shared" si="2"/>
        <v>0</v>
      </c>
      <c r="N24" s="86">
        <f t="shared" si="3"/>
        <v>491.5</v>
      </c>
    </row>
    <row r="25" spans="1:14" ht="14.25">
      <c r="A25" s="14">
        <v>23</v>
      </c>
      <c r="B25" s="14" t="s">
        <v>759</v>
      </c>
      <c r="C25" s="14" t="s">
        <v>786</v>
      </c>
      <c r="D25" s="14" t="s">
        <v>789</v>
      </c>
      <c r="E25" s="14">
        <v>6.41</v>
      </c>
      <c r="F25" s="14">
        <v>25</v>
      </c>
      <c r="G25" s="14">
        <f t="shared" si="0"/>
        <v>160.25</v>
      </c>
      <c r="H25" s="14">
        <v>2.47</v>
      </c>
      <c r="I25" s="14">
        <v>50</v>
      </c>
      <c r="J25" s="14">
        <f t="shared" si="1"/>
        <v>123.50000000000001</v>
      </c>
      <c r="K25" s="14"/>
      <c r="L25" s="86">
        <v>200</v>
      </c>
      <c r="M25" s="86">
        <f t="shared" si="2"/>
        <v>0</v>
      </c>
      <c r="N25" s="86">
        <f t="shared" si="3"/>
        <v>283.75</v>
      </c>
    </row>
    <row r="26" spans="1:14" ht="14.25">
      <c r="A26" s="14">
        <v>24</v>
      </c>
      <c r="B26" s="14" t="s">
        <v>759</v>
      </c>
      <c r="C26" s="14" t="s">
        <v>790</v>
      </c>
      <c r="D26" s="14" t="s">
        <v>791</v>
      </c>
      <c r="E26" s="14">
        <v>37</v>
      </c>
      <c r="F26" s="14">
        <v>25</v>
      </c>
      <c r="G26" s="14">
        <f t="shared" si="0"/>
        <v>925</v>
      </c>
      <c r="H26" s="14">
        <v>3</v>
      </c>
      <c r="I26" s="14">
        <v>50</v>
      </c>
      <c r="J26" s="14">
        <f t="shared" si="1"/>
        <v>150</v>
      </c>
      <c r="K26" s="14"/>
      <c r="L26" s="86">
        <v>200</v>
      </c>
      <c r="M26" s="86">
        <f t="shared" si="2"/>
        <v>0</v>
      </c>
      <c r="N26" s="86">
        <f t="shared" si="3"/>
        <v>1075</v>
      </c>
    </row>
    <row r="27" spans="1:14" ht="14.25">
      <c r="A27" s="14">
        <v>25</v>
      </c>
      <c r="B27" s="14" t="s">
        <v>759</v>
      </c>
      <c r="C27" s="14" t="s">
        <v>790</v>
      </c>
      <c r="D27" s="14" t="s">
        <v>792</v>
      </c>
      <c r="E27" s="14">
        <v>20</v>
      </c>
      <c r="F27" s="14">
        <v>25</v>
      </c>
      <c r="G27" s="14">
        <f t="shared" si="0"/>
        <v>500</v>
      </c>
      <c r="H27" s="14">
        <v>5</v>
      </c>
      <c r="I27" s="14">
        <v>50</v>
      </c>
      <c r="J27" s="14">
        <f t="shared" si="1"/>
        <v>250</v>
      </c>
      <c r="K27" s="14"/>
      <c r="L27" s="86">
        <v>200</v>
      </c>
      <c r="M27" s="86">
        <f t="shared" si="2"/>
        <v>0</v>
      </c>
      <c r="N27" s="86">
        <f t="shared" si="3"/>
        <v>750</v>
      </c>
    </row>
    <row r="28" spans="1:14" ht="14.25">
      <c r="A28" s="14">
        <v>26</v>
      </c>
      <c r="B28" s="14" t="s">
        <v>759</v>
      </c>
      <c r="C28" s="14" t="s">
        <v>793</v>
      </c>
      <c r="D28" s="14" t="s">
        <v>794</v>
      </c>
      <c r="E28" s="14">
        <v>13.4</v>
      </c>
      <c r="F28" s="14">
        <v>25</v>
      </c>
      <c r="G28" s="14">
        <f t="shared" si="0"/>
        <v>335</v>
      </c>
      <c r="H28" s="14"/>
      <c r="I28" s="14">
        <v>50</v>
      </c>
      <c r="J28" s="14">
        <f t="shared" si="1"/>
        <v>0</v>
      </c>
      <c r="K28" s="14"/>
      <c r="L28" s="86">
        <v>200</v>
      </c>
      <c r="M28" s="86">
        <f t="shared" si="2"/>
        <v>0</v>
      </c>
      <c r="N28" s="86">
        <f t="shared" si="3"/>
        <v>335</v>
      </c>
    </row>
    <row r="29" spans="1:14" ht="14.25">
      <c r="A29" s="14">
        <v>27</v>
      </c>
      <c r="B29" s="14" t="s">
        <v>759</v>
      </c>
      <c r="C29" s="14" t="s">
        <v>793</v>
      </c>
      <c r="D29" s="14" t="s">
        <v>795</v>
      </c>
      <c r="E29" s="14">
        <v>39.2</v>
      </c>
      <c r="F29" s="14">
        <v>25</v>
      </c>
      <c r="G29" s="14">
        <f t="shared" si="0"/>
        <v>980.0000000000001</v>
      </c>
      <c r="H29" s="14"/>
      <c r="I29" s="14">
        <v>50</v>
      </c>
      <c r="J29" s="14">
        <f t="shared" si="1"/>
        <v>0</v>
      </c>
      <c r="K29" s="14"/>
      <c r="L29" s="86">
        <v>200</v>
      </c>
      <c r="M29" s="86">
        <f t="shared" si="2"/>
        <v>0</v>
      </c>
      <c r="N29" s="86">
        <f t="shared" si="3"/>
        <v>980.0000000000001</v>
      </c>
    </row>
    <row r="30" spans="1:14" ht="14.25">
      <c r="A30" s="14">
        <v>28</v>
      </c>
      <c r="B30" s="14" t="s">
        <v>759</v>
      </c>
      <c r="C30" s="14" t="s">
        <v>793</v>
      </c>
      <c r="D30" s="14" t="s">
        <v>796</v>
      </c>
      <c r="E30" s="14">
        <v>15</v>
      </c>
      <c r="F30" s="14">
        <v>25</v>
      </c>
      <c r="G30" s="14">
        <f t="shared" si="0"/>
        <v>375</v>
      </c>
      <c r="H30" s="14"/>
      <c r="I30" s="14">
        <v>50</v>
      </c>
      <c r="J30" s="14">
        <f t="shared" si="1"/>
        <v>0</v>
      </c>
      <c r="K30" s="14"/>
      <c r="L30" s="86">
        <v>200</v>
      </c>
      <c r="M30" s="86">
        <f t="shared" si="2"/>
        <v>0</v>
      </c>
      <c r="N30" s="86">
        <f t="shared" si="3"/>
        <v>375</v>
      </c>
    </row>
    <row r="31" spans="1:14" ht="14.25">
      <c r="A31" s="14">
        <v>29</v>
      </c>
      <c r="B31" s="14" t="s">
        <v>759</v>
      </c>
      <c r="C31" s="14" t="s">
        <v>793</v>
      </c>
      <c r="D31" s="14" t="s">
        <v>797</v>
      </c>
      <c r="E31" s="14">
        <v>20</v>
      </c>
      <c r="F31" s="14">
        <v>25</v>
      </c>
      <c r="G31" s="14">
        <f t="shared" si="0"/>
        <v>500</v>
      </c>
      <c r="H31" s="14"/>
      <c r="I31" s="14">
        <v>50</v>
      </c>
      <c r="J31" s="14">
        <f t="shared" si="1"/>
        <v>0</v>
      </c>
      <c r="K31" s="14"/>
      <c r="L31" s="86">
        <v>200</v>
      </c>
      <c r="M31" s="86">
        <f t="shared" si="2"/>
        <v>0</v>
      </c>
      <c r="N31" s="86">
        <f t="shared" si="3"/>
        <v>500</v>
      </c>
    </row>
    <row r="32" spans="1:14" ht="14.25">
      <c r="A32" s="14">
        <v>30</v>
      </c>
      <c r="B32" s="14" t="s">
        <v>759</v>
      </c>
      <c r="C32" s="14" t="s">
        <v>793</v>
      </c>
      <c r="D32" s="14" t="s">
        <v>798</v>
      </c>
      <c r="E32" s="14">
        <v>35</v>
      </c>
      <c r="F32" s="14">
        <v>25</v>
      </c>
      <c r="G32" s="14">
        <f t="shared" si="0"/>
        <v>875</v>
      </c>
      <c r="H32" s="14"/>
      <c r="I32" s="14">
        <v>50</v>
      </c>
      <c r="J32" s="14">
        <f t="shared" si="1"/>
        <v>0</v>
      </c>
      <c r="K32" s="14"/>
      <c r="L32" s="86">
        <v>200</v>
      </c>
      <c r="M32" s="86">
        <f t="shared" si="2"/>
        <v>0</v>
      </c>
      <c r="N32" s="86">
        <f t="shared" si="3"/>
        <v>875</v>
      </c>
    </row>
    <row r="33" spans="1:14" ht="14.25">
      <c r="A33" s="14">
        <v>31</v>
      </c>
      <c r="B33" s="14" t="s">
        <v>759</v>
      </c>
      <c r="C33" s="14" t="s">
        <v>799</v>
      </c>
      <c r="D33" s="14" t="s">
        <v>800</v>
      </c>
      <c r="E33" s="14">
        <v>17.8</v>
      </c>
      <c r="F33" s="14">
        <v>25</v>
      </c>
      <c r="G33" s="14">
        <f t="shared" si="0"/>
        <v>445</v>
      </c>
      <c r="H33" s="14">
        <v>6.6</v>
      </c>
      <c r="I33" s="14">
        <v>50</v>
      </c>
      <c r="J33" s="14">
        <f t="shared" si="1"/>
        <v>330</v>
      </c>
      <c r="K33" s="14">
        <v>4.6</v>
      </c>
      <c r="L33" s="86">
        <v>200</v>
      </c>
      <c r="M33" s="86">
        <f t="shared" si="2"/>
        <v>919.9999999999999</v>
      </c>
      <c r="N33" s="86">
        <f t="shared" si="3"/>
        <v>1695</v>
      </c>
    </row>
    <row r="34" spans="1:14" ht="14.25">
      <c r="A34" s="14">
        <v>32</v>
      </c>
      <c r="B34" s="14" t="s">
        <v>759</v>
      </c>
      <c r="C34" s="14" t="s">
        <v>799</v>
      </c>
      <c r="D34" s="14" t="s">
        <v>801</v>
      </c>
      <c r="E34" s="14">
        <v>9.6</v>
      </c>
      <c r="F34" s="14">
        <v>25</v>
      </c>
      <c r="G34" s="14">
        <f t="shared" si="0"/>
        <v>240</v>
      </c>
      <c r="H34" s="14">
        <v>4.2</v>
      </c>
      <c r="I34" s="14">
        <v>50</v>
      </c>
      <c r="J34" s="14">
        <f t="shared" si="1"/>
        <v>210</v>
      </c>
      <c r="K34" s="14"/>
      <c r="L34" s="86">
        <v>200</v>
      </c>
      <c r="M34" s="86">
        <f t="shared" si="2"/>
        <v>0</v>
      </c>
      <c r="N34" s="86">
        <f t="shared" si="3"/>
        <v>450</v>
      </c>
    </row>
    <row r="35" spans="1:14" ht="14.25">
      <c r="A35" s="14">
        <v>33</v>
      </c>
      <c r="B35" s="14" t="s">
        <v>759</v>
      </c>
      <c r="C35" s="14" t="s">
        <v>799</v>
      </c>
      <c r="D35" s="14" t="s">
        <v>802</v>
      </c>
      <c r="E35" s="14">
        <v>13</v>
      </c>
      <c r="F35" s="14">
        <v>25</v>
      </c>
      <c r="G35" s="14">
        <f t="shared" si="0"/>
        <v>325</v>
      </c>
      <c r="H35" s="14">
        <v>5</v>
      </c>
      <c r="I35" s="14">
        <v>50</v>
      </c>
      <c r="J35" s="14">
        <f t="shared" si="1"/>
        <v>250</v>
      </c>
      <c r="K35" s="14"/>
      <c r="L35" s="86">
        <v>200</v>
      </c>
      <c r="M35" s="86">
        <f t="shared" si="2"/>
        <v>0</v>
      </c>
      <c r="N35" s="86">
        <f t="shared" si="3"/>
        <v>575</v>
      </c>
    </row>
    <row r="36" spans="1:14" ht="14.25">
      <c r="A36" s="14">
        <v>34</v>
      </c>
      <c r="B36" s="14" t="s">
        <v>759</v>
      </c>
      <c r="C36" s="14" t="s">
        <v>799</v>
      </c>
      <c r="D36" s="14" t="s">
        <v>803</v>
      </c>
      <c r="E36" s="14">
        <v>40</v>
      </c>
      <c r="F36" s="14">
        <v>25</v>
      </c>
      <c r="G36" s="14">
        <f aca="true" t="shared" si="4" ref="G36:G67">E36*F36</f>
        <v>1000</v>
      </c>
      <c r="H36" s="14">
        <v>14</v>
      </c>
      <c r="I36" s="14">
        <v>50</v>
      </c>
      <c r="J36" s="14">
        <f aca="true" t="shared" si="5" ref="J36:J67">H36*I36</f>
        <v>700</v>
      </c>
      <c r="K36" s="14"/>
      <c r="L36" s="86">
        <v>200</v>
      </c>
      <c r="M36" s="86">
        <f aca="true" t="shared" si="6" ref="M36:M67">K36*L36</f>
        <v>0</v>
      </c>
      <c r="N36" s="86">
        <f aca="true" t="shared" si="7" ref="N36:N67">G36+J36+M36</f>
        <v>1700</v>
      </c>
    </row>
    <row r="37" spans="1:14" ht="14.25">
      <c r="A37" s="14">
        <v>35</v>
      </c>
      <c r="B37" s="14" t="s">
        <v>759</v>
      </c>
      <c r="C37" s="14" t="s">
        <v>799</v>
      </c>
      <c r="D37" s="14" t="s">
        <v>804</v>
      </c>
      <c r="E37" s="14">
        <v>20</v>
      </c>
      <c r="F37" s="14">
        <v>25</v>
      </c>
      <c r="G37" s="14">
        <f t="shared" si="4"/>
        <v>500</v>
      </c>
      <c r="H37" s="14">
        <v>7.5</v>
      </c>
      <c r="I37" s="14">
        <v>50</v>
      </c>
      <c r="J37" s="14">
        <f t="shared" si="5"/>
        <v>375</v>
      </c>
      <c r="K37" s="14"/>
      <c r="L37" s="86">
        <v>200</v>
      </c>
      <c r="M37" s="86">
        <f t="shared" si="6"/>
        <v>0</v>
      </c>
      <c r="N37" s="86">
        <f t="shared" si="7"/>
        <v>875</v>
      </c>
    </row>
    <row r="38" spans="1:14" ht="14.25">
      <c r="A38" s="14">
        <v>36</v>
      </c>
      <c r="B38" s="14" t="s">
        <v>759</v>
      </c>
      <c r="C38" s="14" t="s">
        <v>799</v>
      </c>
      <c r="D38" s="14" t="s">
        <v>805</v>
      </c>
      <c r="E38" s="14">
        <v>13</v>
      </c>
      <c r="F38" s="14">
        <v>25</v>
      </c>
      <c r="G38" s="14">
        <f t="shared" si="4"/>
        <v>325</v>
      </c>
      <c r="H38" s="14">
        <v>5</v>
      </c>
      <c r="I38" s="14">
        <v>50</v>
      </c>
      <c r="J38" s="14">
        <f t="shared" si="5"/>
        <v>250</v>
      </c>
      <c r="K38" s="14"/>
      <c r="L38" s="86">
        <v>200</v>
      </c>
      <c r="M38" s="86">
        <f t="shared" si="6"/>
        <v>0</v>
      </c>
      <c r="N38" s="86">
        <f t="shared" si="7"/>
        <v>575</v>
      </c>
    </row>
    <row r="39" spans="1:14" ht="14.25">
      <c r="A39" s="14">
        <v>37</v>
      </c>
      <c r="B39" s="14" t="s">
        <v>759</v>
      </c>
      <c r="C39" s="14" t="s">
        <v>799</v>
      </c>
      <c r="D39" s="14" t="s">
        <v>806</v>
      </c>
      <c r="E39" s="14">
        <v>36</v>
      </c>
      <c r="F39" s="14">
        <v>25</v>
      </c>
      <c r="G39" s="14">
        <f t="shared" si="4"/>
        <v>900</v>
      </c>
      <c r="H39" s="14"/>
      <c r="I39" s="14">
        <v>50</v>
      </c>
      <c r="J39" s="14">
        <f t="shared" si="5"/>
        <v>0</v>
      </c>
      <c r="K39" s="14"/>
      <c r="L39" s="86">
        <v>200</v>
      </c>
      <c r="M39" s="86">
        <f t="shared" si="6"/>
        <v>0</v>
      </c>
      <c r="N39" s="86">
        <f t="shared" si="7"/>
        <v>900</v>
      </c>
    </row>
    <row r="40" spans="1:14" ht="14.25">
      <c r="A40" s="14">
        <v>38</v>
      </c>
      <c r="B40" s="14" t="s">
        <v>759</v>
      </c>
      <c r="C40" s="14" t="s">
        <v>799</v>
      </c>
      <c r="D40" s="14" t="s">
        <v>807</v>
      </c>
      <c r="E40" s="14">
        <v>20</v>
      </c>
      <c r="F40" s="14">
        <v>25</v>
      </c>
      <c r="G40" s="14">
        <f t="shared" si="4"/>
        <v>500</v>
      </c>
      <c r="H40" s="14"/>
      <c r="I40" s="14">
        <v>50</v>
      </c>
      <c r="J40" s="14">
        <f t="shared" si="5"/>
        <v>0</v>
      </c>
      <c r="K40" s="14"/>
      <c r="L40" s="86">
        <v>200</v>
      </c>
      <c r="M40" s="86">
        <f t="shared" si="6"/>
        <v>0</v>
      </c>
      <c r="N40" s="86">
        <f t="shared" si="7"/>
        <v>500</v>
      </c>
    </row>
    <row r="41" spans="1:14" ht="14.25">
      <c r="A41" s="14">
        <v>39</v>
      </c>
      <c r="B41" s="14" t="s">
        <v>759</v>
      </c>
      <c r="C41" s="14" t="s">
        <v>808</v>
      </c>
      <c r="D41" s="14" t="s">
        <v>809</v>
      </c>
      <c r="E41" s="14">
        <v>27</v>
      </c>
      <c r="F41" s="14">
        <v>25</v>
      </c>
      <c r="G41" s="14">
        <f t="shared" si="4"/>
        <v>675</v>
      </c>
      <c r="H41" s="14">
        <v>9.5</v>
      </c>
      <c r="I41" s="14">
        <v>50</v>
      </c>
      <c r="J41" s="14">
        <f t="shared" si="5"/>
        <v>475</v>
      </c>
      <c r="K41" s="14"/>
      <c r="L41" s="86">
        <v>200</v>
      </c>
      <c r="M41" s="86">
        <f t="shared" si="6"/>
        <v>0</v>
      </c>
      <c r="N41" s="86">
        <f t="shared" si="7"/>
        <v>1150</v>
      </c>
    </row>
    <row r="42" spans="1:14" ht="14.25">
      <c r="A42" s="14">
        <v>40</v>
      </c>
      <c r="B42" s="14" t="s">
        <v>759</v>
      </c>
      <c r="C42" s="14" t="s">
        <v>810</v>
      </c>
      <c r="D42" s="14" t="s">
        <v>811</v>
      </c>
      <c r="E42" s="14">
        <v>12</v>
      </c>
      <c r="F42" s="14">
        <v>25</v>
      </c>
      <c r="G42" s="14">
        <f t="shared" si="4"/>
        <v>300</v>
      </c>
      <c r="H42" s="14">
        <v>5.5</v>
      </c>
      <c r="I42" s="14">
        <v>50</v>
      </c>
      <c r="J42" s="14">
        <f t="shared" si="5"/>
        <v>275</v>
      </c>
      <c r="K42" s="14"/>
      <c r="L42" s="86">
        <v>200</v>
      </c>
      <c r="M42" s="86">
        <f t="shared" si="6"/>
        <v>0</v>
      </c>
      <c r="N42" s="86">
        <f t="shared" si="7"/>
        <v>575</v>
      </c>
    </row>
    <row r="43" spans="1:14" ht="14.25">
      <c r="A43" s="14">
        <v>41</v>
      </c>
      <c r="B43" s="14" t="s">
        <v>759</v>
      </c>
      <c r="C43" s="14" t="s">
        <v>810</v>
      </c>
      <c r="D43" s="14" t="s">
        <v>812</v>
      </c>
      <c r="E43" s="14">
        <v>13</v>
      </c>
      <c r="F43" s="14">
        <v>25</v>
      </c>
      <c r="G43" s="14">
        <f t="shared" si="4"/>
        <v>325</v>
      </c>
      <c r="H43" s="14">
        <v>4.5</v>
      </c>
      <c r="I43" s="14">
        <v>50</v>
      </c>
      <c r="J43" s="14">
        <f t="shared" si="5"/>
        <v>225</v>
      </c>
      <c r="K43" s="14"/>
      <c r="L43" s="86">
        <v>200</v>
      </c>
      <c r="M43" s="86">
        <f t="shared" si="6"/>
        <v>0</v>
      </c>
      <c r="N43" s="86">
        <f t="shared" si="7"/>
        <v>550</v>
      </c>
    </row>
    <row r="44" spans="1:14" ht="14.25">
      <c r="A44" s="14">
        <v>42</v>
      </c>
      <c r="B44" s="14" t="s">
        <v>759</v>
      </c>
      <c r="C44" s="14" t="s">
        <v>813</v>
      </c>
      <c r="D44" s="14" t="s">
        <v>814</v>
      </c>
      <c r="E44" s="14">
        <v>12</v>
      </c>
      <c r="F44" s="14">
        <v>25</v>
      </c>
      <c r="G44" s="14">
        <f t="shared" si="4"/>
        <v>300</v>
      </c>
      <c r="H44" s="14">
        <v>4.4</v>
      </c>
      <c r="I44" s="14">
        <v>50</v>
      </c>
      <c r="J44" s="14">
        <f t="shared" si="5"/>
        <v>220.00000000000003</v>
      </c>
      <c r="K44" s="14"/>
      <c r="L44" s="86">
        <v>200</v>
      </c>
      <c r="M44" s="86">
        <f t="shared" si="6"/>
        <v>0</v>
      </c>
      <c r="N44" s="86">
        <f t="shared" si="7"/>
        <v>520</v>
      </c>
    </row>
    <row r="45" spans="1:14" ht="14.25">
      <c r="A45" s="14">
        <v>43</v>
      </c>
      <c r="B45" s="14" t="s">
        <v>759</v>
      </c>
      <c r="C45" s="14" t="s">
        <v>813</v>
      </c>
      <c r="D45" s="14" t="s">
        <v>815</v>
      </c>
      <c r="E45" s="14">
        <v>20.34</v>
      </c>
      <c r="F45" s="14">
        <v>25</v>
      </c>
      <c r="G45" s="14">
        <f t="shared" si="4"/>
        <v>508.5</v>
      </c>
      <c r="H45" s="14">
        <v>7.4</v>
      </c>
      <c r="I45" s="14">
        <v>50</v>
      </c>
      <c r="J45" s="14">
        <f t="shared" si="5"/>
        <v>370</v>
      </c>
      <c r="K45" s="14"/>
      <c r="L45" s="86">
        <v>200</v>
      </c>
      <c r="M45" s="86">
        <f t="shared" si="6"/>
        <v>0</v>
      </c>
      <c r="N45" s="86">
        <f t="shared" si="7"/>
        <v>878.5</v>
      </c>
    </row>
    <row r="46" spans="1:14" ht="14.25">
      <c r="A46" s="14">
        <v>44</v>
      </c>
      <c r="B46" s="14" t="s">
        <v>759</v>
      </c>
      <c r="C46" s="14" t="s">
        <v>813</v>
      </c>
      <c r="D46" s="14" t="s">
        <v>163</v>
      </c>
      <c r="E46" s="14">
        <v>17.23</v>
      </c>
      <c r="F46" s="14">
        <v>25</v>
      </c>
      <c r="G46" s="14">
        <f t="shared" si="4"/>
        <v>430.75</v>
      </c>
      <c r="H46" s="14">
        <v>5.16</v>
      </c>
      <c r="I46" s="14">
        <v>50</v>
      </c>
      <c r="J46" s="14">
        <f t="shared" si="5"/>
        <v>258</v>
      </c>
      <c r="K46" s="14"/>
      <c r="L46" s="86">
        <v>200</v>
      </c>
      <c r="M46" s="86">
        <f t="shared" si="6"/>
        <v>0</v>
      </c>
      <c r="N46" s="86">
        <f t="shared" si="7"/>
        <v>688.75</v>
      </c>
    </row>
    <row r="47" spans="1:14" ht="14.25">
      <c r="A47" s="14">
        <v>45</v>
      </c>
      <c r="B47" s="14" t="s">
        <v>759</v>
      </c>
      <c r="C47" s="14" t="s">
        <v>813</v>
      </c>
      <c r="D47" s="14" t="s">
        <v>816</v>
      </c>
      <c r="E47" s="14">
        <v>5.34</v>
      </c>
      <c r="F47" s="14">
        <v>25</v>
      </c>
      <c r="G47" s="14">
        <f t="shared" si="4"/>
        <v>133.5</v>
      </c>
      <c r="H47" s="14">
        <v>1.26</v>
      </c>
      <c r="I47" s="14">
        <v>50</v>
      </c>
      <c r="J47" s="14">
        <f t="shared" si="5"/>
        <v>63</v>
      </c>
      <c r="K47" s="14"/>
      <c r="L47" s="86">
        <v>200</v>
      </c>
      <c r="M47" s="86">
        <f t="shared" si="6"/>
        <v>0</v>
      </c>
      <c r="N47" s="86">
        <f t="shared" si="7"/>
        <v>196.5</v>
      </c>
    </row>
    <row r="48" spans="1:14" ht="14.25">
      <c r="A48" s="14">
        <v>46</v>
      </c>
      <c r="B48" s="14" t="s">
        <v>759</v>
      </c>
      <c r="C48" s="14" t="s">
        <v>813</v>
      </c>
      <c r="D48" s="14" t="s">
        <v>817</v>
      </c>
      <c r="E48" s="14">
        <v>18.78</v>
      </c>
      <c r="F48" s="14">
        <v>25</v>
      </c>
      <c r="G48" s="14">
        <f t="shared" si="4"/>
        <v>469.5</v>
      </c>
      <c r="H48" s="14">
        <v>6.4</v>
      </c>
      <c r="I48" s="14">
        <v>50</v>
      </c>
      <c r="J48" s="14">
        <f t="shared" si="5"/>
        <v>320</v>
      </c>
      <c r="K48" s="14"/>
      <c r="L48" s="86">
        <v>200</v>
      </c>
      <c r="M48" s="86">
        <f t="shared" si="6"/>
        <v>0</v>
      </c>
      <c r="N48" s="86">
        <f t="shared" si="7"/>
        <v>789.5</v>
      </c>
    </row>
    <row r="49" spans="1:14" ht="14.25">
      <c r="A49" s="14">
        <v>47</v>
      </c>
      <c r="B49" s="14" t="s">
        <v>759</v>
      </c>
      <c r="C49" s="14" t="s">
        <v>813</v>
      </c>
      <c r="D49" s="14" t="s">
        <v>818</v>
      </c>
      <c r="E49" s="14">
        <v>13.55</v>
      </c>
      <c r="F49" s="14">
        <v>25</v>
      </c>
      <c r="G49" s="14">
        <f t="shared" si="4"/>
        <v>338.75</v>
      </c>
      <c r="H49" s="14">
        <v>2.75</v>
      </c>
      <c r="I49" s="14">
        <v>50</v>
      </c>
      <c r="J49" s="14">
        <f t="shared" si="5"/>
        <v>137.5</v>
      </c>
      <c r="K49" s="14"/>
      <c r="L49" s="86">
        <v>200</v>
      </c>
      <c r="M49" s="86">
        <f t="shared" si="6"/>
        <v>0</v>
      </c>
      <c r="N49" s="86">
        <f t="shared" si="7"/>
        <v>476.25</v>
      </c>
    </row>
    <row r="50" spans="1:14" ht="14.25">
      <c r="A50" s="14">
        <v>48</v>
      </c>
      <c r="B50" s="14" t="s">
        <v>759</v>
      </c>
      <c r="C50" s="14" t="s">
        <v>813</v>
      </c>
      <c r="D50" s="14" t="s">
        <v>819</v>
      </c>
      <c r="E50" s="14">
        <v>8.79</v>
      </c>
      <c r="F50" s="14">
        <v>25</v>
      </c>
      <c r="G50" s="14">
        <f t="shared" si="4"/>
        <v>219.74999999999997</v>
      </c>
      <c r="H50" s="14">
        <v>2.32</v>
      </c>
      <c r="I50" s="14">
        <v>50</v>
      </c>
      <c r="J50" s="14">
        <f t="shared" si="5"/>
        <v>115.99999999999999</v>
      </c>
      <c r="K50" s="14"/>
      <c r="L50" s="86">
        <v>200</v>
      </c>
      <c r="M50" s="86">
        <f t="shared" si="6"/>
        <v>0</v>
      </c>
      <c r="N50" s="86">
        <f t="shared" si="7"/>
        <v>335.74999999999994</v>
      </c>
    </row>
    <row r="51" spans="1:14" ht="14.25">
      <c r="A51" s="14">
        <v>49</v>
      </c>
      <c r="B51" s="14" t="s">
        <v>759</v>
      </c>
      <c r="C51" s="14" t="s">
        <v>813</v>
      </c>
      <c r="D51" s="14" t="s">
        <v>820</v>
      </c>
      <c r="E51" s="14">
        <v>7.53</v>
      </c>
      <c r="F51" s="14">
        <v>25</v>
      </c>
      <c r="G51" s="14">
        <f t="shared" si="4"/>
        <v>188.25</v>
      </c>
      <c r="H51" s="14">
        <v>2.7</v>
      </c>
      <c r="I51" s="14">
        <v>50</v>
      </c>
      <c r="J51" s="14">
        <f t="shared" si="5"/>
        <v>135</v>
      </c>
      <c r="K51" s="14"/>
      <c r="L51" s="86">
        <v>200</v>
      </c>
      <c r="M51" s="86">
        <f t="shared" si="6"/>
        <v>0</v>
      </c>
      <c r="N51" s="86">
        <f t="shared" si="7"/>
        <v>323.25</v>
      </c>
    </row>
    <row r="52" spans="1:14" ht="14.25">
      <c r="A52" s="14">
        <v>50</v>
      </c>
      <c r="B52" s="14" t="s">
        <v>759</v>
      </c>
      <c r="C52" s="14" t="s">
        <v>813</v>
      </c>
      <c r="D52" s="14" t="s">
        <v>821</v>
      </c>
      <c r="E52" s="14">
        <v>22.1</v>
      </c>
      <c r="F52" s="14">
        <v>25</v>
      </c>
      <c r="G52" s="14">
        <f t="shared" si="4"/>
        <v>552.5</v>
      </c>
      <c r="H52" s="14">
        <v>6.01</v>
      </c>
      <c r="I52" s="14">
        <v>50</v>
      </c>
      <c r="J52" s="14">
        <f t="shared" si="5"/>
        <v>300.5</v>
      </c>
      <c r="K52" s="14"/>
      <c r="L52" s="86">
        <v>200</v>
      </c>
      <c r="M52" s="86">
        <f t="shared" si="6"/>
        <v>0</v>
      </c>
      <c r="N52" s="86">
        <f t="shared" si="7"/>
        <v>853</v>
      </c>
    </row>
    <row r="53" spans="1:14" ht="14.25">
      <c r="A53" s="14">
        <v>51</v>
      </c>
      <c r="B53" s="14" t="s">
        <v>759</v>
      </c>
      <c r="C53" s="14" t="s">
        <v>813</v>
      </c>
      <c r="D53" s="14" t="s">
        <v>822</v>
      </c>
      <c r="E53" s="14">
        <v>3.21</v>
      </c>
      <c r="F53" s="14">
        <v>25</v>
      </c>
      <c r="G53" s="14">
        <f t="shared" si="4"/>
        <v>80.25</v>
      </c>
      <c r="H53" s="14">
        <v>9.73</v>
      </c>
      <c r="I53" s="14">
        <v>50</v>
      </c>
      <c r="J53" s="14">
        <f t="shared" si="5"/>
        <v>486.5</v>
      </c>
      <c r="K53" s="14"/>
      <c r="L53" s="86">
        <v>200</v>
      </c>
      <c r="M53" s="86">
        <f t="shared" si="6"/>
        <v>0</v>
      </c>
      <c r="N53" s="86">
        <f t="shared" si="7"/>
        <v>566.75</v>
      </c>
    </row>
    <row r="54" spans="1:14" ht="14.25">
      <c r="A54" s="14">
        <v>52</v>
      </c>
      <c r="B54" s="14" t="s">
        <v>759</v>
      </c>
      <c r="C54" s="14" t="s">
        <v>813</v>
      </c>
      <c r="D54" s="14" t="s">
        <v>823</v>
      </c>
      <c r="E54" s="14">
        <v>12.47</v>
      </c>
      <c r="F54" s="14">
        <v>25</v>
      </c>
      <c r="G54" s="14">
        <f t="shared" si="4"/>
        <v>311.75</v>
      </c>
      <c r="H54" s="14">
        <v>5.5</v>
      </c>
      <c r="I54" s="14">
        <v>50</v>
      </c>
      <c r="J54" s="14">
        <f t="shared" si="5"/>
        <v>275</v>
      </c>
      <c r="K54" s="14"/>
      <c r="L54" s="86">
        <v>200</v>
      </c>
      <c r="M54" s="86">
        <f t="shared" si="6"/>
        <v>0</v>
      </c>
      <c r="N54" s="86">
        <f t="shared" si="7"/>
        <v>586.75</v>
      </c>
    </row>
    <row r="55" spans="1:14" ht="14.25">
      <c r="A55" s="14">
        <v>53</v>
      </c>
      <c r="B55" s="14" t="s">
        <v>759</v>
      </c>
      <c r="C55" s="14" t="s">
        <v>813</v>
      </c>
      <c r="D55" s="14" t="s">
        <v>824</v>
      </c>
      <c r="E55" s="14">
        <v>14.63</v>
      </c>
      <c r="F55" s="14">
        <v>25</v>
      </c>
      <c r="G55" s="14">
        <f t="shared" si="4"/>
        <v>365.75</v>
      </c>
      <c r="H55" s="14">
        <v>2.52</v>
      </c>
      <c r="I55" s="14">
        <v>50</v>
      </c>
      <c r="J55" s="14">
        <f t="shared" si="5"/>
        <v>126</v>
      </c>
      <c r="K55" s="14"/>
      <c r="L55" s="86">
        <v>200</v>
      </c>
      <c r="M55" s="86">
        <f t="shared" si="6"/>
        <v>0</v>
      </c>
      <c r="N55" s="86">
        <f t="shared" si="7"/>
        <v>491.75</v>
      </c>
    </row>
    <row r="56" spans="1:14" ht="14.25">
      <c r="A56" s="14">
        <v>54</v>
      </c>
      <c r="B56" s="14" t="s">
        <v>759</v>
      </c>
      <c r="C56" s="14" t="s">
        <v>813</v>
      </c>
      <c r="D56" s="14" t="s">
        <v>825</v>
      </c>
      <c r="E56" s="14">
        <v>6.5</v>
      </c>
      <c r="F56" s="14">
        <v>25</v>
      </c>
      <c r="G56" s="14">
        <f t="shared" si="4"/>
        <v>162.5</v>
      </c>
      <c r="H56" s="14">
        <v>3.5</v>
      </c>
      <c r="I56" s="14">
        <v>50</v>
      </c>
      <c r="J56" s="14">
        <f t="shared" si="5"/>
        <v>175</v>
      </c>
      <c r="K56" s="14"/>
      <c r="L56" s="86">
        <v>200</v>
      </c>
      <c r="M56" s="86">
        <f t="shared" si="6"/>
        <v>0</v>
      </c>
      <c r="N56" s="86">
        <f t="shared" si="7"/>
        <v>337.5</v>
      </c>
    </row>
    <row r="57" spans="1:14" ht="14.25">
      <c r="A57" s="14">
        <v>55</v>
      </c>
      <c r="B57" s="14" t="s">
        <v>759</v>
      </c>
      <c r="C57" s="14" t="s">
        <v>813</v>
      </c>
      <c r="D57" s="14" t="s">
        <v>826</v>
      </c>
      <c r="E57" s="14">
        <v>14.37</v>
      </c>
      <c r="F57" s="14">
        <v>25</v>
      </c>
      <c r="G57" s="14">
        <f t="shared" si="4"/>
        <v>359.25</v>
      </c>
      <c r="H57" s="14">
        <v>3.99</v>
      </c>
      <c r="I57" s="14">
        <v>50</v>
      </c>
      <c r="J57" s="14">
        <f t="shared" si="5"/>
        <v>199.5</v>
      </c>
      <c r="K57" s="14"/>
      <c r="L57" s="86">
        <v>200</v>
      </c>
      <c r="M57" s="86">
        <f t="shared" si="6"/>
        <v>0</v>
      </c>
      <c r="N57" s="86">
        <f t="shared" si="7"/>
        <v>558.75</v>
      </c>
    </row>
    <row r="58" spans="1:14" ht="14.25">
      <c r="A58" s="14">
        <v>56</v>
      </c>
      <c r="B58" s="14" t="s">
        <v>759</v>
      </c>
      <c r="C58" s="14" t="s">
        <v>813</v>
      </c>
      <c r="D58" s="14" t="s">
        <v>827</v>
      </c>
      <c r="E58" s="14">
        <v>7.5</v>
      </c>
      <c r="F58" s="14">
        <v>25</v>
      </c>
      <c r="G58" s="14">
        <f t="shared" si="4"/>
        <v>187.5</v>
      </c>
      <c r="H58" s="14">
        <v>3.52</v>
      </c>
      <c r="I58" s="14">
        <v>50</v>
      </c>
      <c r="J58" s="14">
        <f t="shared" si="5"/>
        <v>176</v>
      </c>
      <c r="K58" s="14"/>
      <c r="L58" s="86">
        <v>200</v>
      </c>
      <c r="M58" s="86">
        <f t="shared" si="6"/>
        <v>0</v>
      </c>
      <c r="N58" s="86">
        <f t="shared" si="7"/>
        <v>363.5</v>
      </c>
    </row>
    <row r="59" spans="1:14" ht="14.25">
      <c r="A59" s="14">
        <v>57</v>
      </c>
      <c r="B59" s="14" t="s">
        <v>759</v>
      </c>
      <c r="C59" s="14" t="s">
        <v>813</v>
      </c>
      <c r="D59" s="14" t="s">
        <v>828</v>
      </c>
      <c r="E59" s="14">
        <v>3.33</v>
      </c>
      <c r="F59" s="14">
        <v>25</v>
      </c>
      <c r="G59" s="14">
        <f t="shared" si="4"/>
        <v>83.25</v>
      </c>
      <c r="H59" s="14">
        <v>9.72</v>
      </c>
      <c r="I59" s="14">
        <v>50</v>
      </c>
      <c r="J59" s="14">
        <f t="shared" si="5"/>
        <v>486.00000000000006</v>
      </c>
      <c r="K59" s="14"/>
      <c r="L59" s="86">
        <v>200</v>
      </c>
      <c r="M59" s="86">
        <f t="shared" si="6"/>
        <v>0</v>
      </c>
      <c r="N59" s="86">
        <f t="shared" si="7"/>
        <v>569.25</v>
      </c>
    </row>
    <row r="60" spans="1:14" ht="14.25">
      <c r="A60" s="14">
        <v>58</v>
      </c>
      <c r="B60" s="14" t="s">
        <v>759</v>
      </c>
      <c r="C60" s="14" t="s">
        <v>813</v>
      </c>
      <c r="D60" s="14" t="s">
        <v>829</v>
      </c>
      <c r="E60" s="14">
        <v>20.01</v>
      </c>
      <c r="F60" s="14">
        <v>25</v>
      </c>
      <c r="G60" s="14">
        <f t="shared" si="4"/>
        <v>500.25000000000006</v>
      </c>
      <c r="H60" s="14">
        <v>5.69</v>
      </c>
      <c r="I60" s="14">
        <v>50</v>
      </c>
      <c r="J60" s="14">
        <f t="shared" si="5"/>
        <v>284.5</v>
      </c>
      <c r="K60" s="14"/>
      <c r="L60" s="86">
        <v>200</v>
      </c>
      <c r="M60" s="86">
        <f t="shared" si="6"/>
        <v>0</v>
      </c>
      <c r="N60" s="86">
        <f t="shared" si="7"/>
        <v>784.75</v>
      </c>
    </row>
    <row r="61" spans="1:14" ht="14.25">
      <c r="A61" s="14">
        <v>59</v>
      </c>
      <c r="B61" s="14" t="s">
        <v>759</v>
      </c>
      <c r="C61" s="14" t="s">
        <v>813</v>
      </c>
      <c r="D61" s="14" t="s">
        <v>830</v>
      </c>
      <c r="E61" s="14">
        <v>17.06</v>
      </c>
      <c r="F61" s="14">
        <v>25</v>
      </c>
      <c r="G61" s="14">
        <f t="shared" si="4"/>
        <v>426.49999999999994</v>
      </c>
      <c r="H61" s="14">
        <v>6.3</v>
      </c>
      <c r="I61" s="14">
        <v>50</v>
      </c>
      <c r="J61" s="14">
        <f t="shared" si="5"/>
        <v>315</v>
      </c>
      <c r="K61" s="14"/>
      <c r="L61" s="86">
        <v>200</v>
      </c>
      <c r="M61" s="86">
        <f t="shared" si="6"/>
        <v>0</v>
      </c>
      <c r="N61" s="86">
        <f t="shared" si="7"/>
        <v>741.5</v>
      </c>
    </row>
    <row r="62" spans="1:14" ht="14.25">
      <c r="A62" s="14">
        <v>60</v>
      </c>
      <c r="B62" s="14" t="s">
        <v>759</v>
      </c>
      <c r="C62" s="14" t="s">
        <v>813</v>
      </c>
      <c r="D62" s="14" t="s">
        <v>831</v>
      </c>
      <c r="E62" s="14">
        <v>8.57</v>
      </c>
      <c r="F62" s="14">
        <v>25</v>
      </c>
      <c r="G62" s="14">
        <f t="shared" si="4"/>
        <v>214.25</v>
      </c>
      <c r="H62" s="14">
        <v>2.76</v>
      </c>
      <c r="I62" s="14">
        <v>50</v>
      </c>
      <c r="J62" s="14">
        <f t="shared" si="5"/>
        <v>138</v>
      </c>
      <c r="K62" s="14"/>
      <c r="L62" s="86">
        <v>200</v>
      </c>
      <c r="M62" s="86">
        <f t="shared" si="6"/>
        <v>0</v>
      </c>
      <c r="N62" s="86">
        <f t="shared" si="7"/>
        <v>352.25</v>
      </c>
    </row>
    <row r="63" spans="1:14" ht="14.25">
      <c r="A63" s="14">
        <v>61</v>
      </c>
      <c r="B63" s="14" t="s">
        <v>759</v>
      </c>
      <c r="C63" s="14" t="s">
        <v>832</v>
      </c>
      <c r="D63" s="14" t="s">
        <v>833</v>
      </c>
      <c r="E63" s="14">
        <v>39</v>
      </c>
      <c r="F63" s="14">
        <v>25</v>
      </c>
      <c r="G63" s="14">
        <f t="shared" si="4"/>
        <v>975</v>
      </c>
      <c r="H63" s="14">
        <v>13</v>
      </c>
      <c r="I63" s="14">
        <v>50</v>
      </c>
      <c r="J63" s="14">
        <f t="shared" si="5"/>
        <v>650</v>
      </c>
      <c r="K63" s="14"/>
      <c r="L63" s="86">
        <v>200</v>
      </c>
      <c r="M63" s="86">
        <f t="shared" si="6"/>
        <v>0</v>
      </c>
      <c r="N63" s="86">
        <f t="shared" si="7"/>
        <v>1625</v>
      </c>
    </row>
    <row r="64" spans="1:14" ht="14.25">
      <c r="A64" s="14">
        <v>62</v>
      </c>
      <c r="B64" s="14" t="s">
        <v>759</v>
      </c>
      <c r="C64" s="14" t="s">
        <v>832</v>
      </c>
      <c r="D64" s="14" t="s">
        <v>834</v>
      </c>
      <c r="E64" s="14">
        <v>39</v>
      </c>
      <c r="F64" s="14">
        <v>25</v>
      </c>
      <c r="G64" s="14">
        <f t="shared" si="4"/>
        <v>975</v>
      </c>
      <c r="H64" s="14">
        <v>10</v>
      </c>
      <c r="I64" s="14">
        <v>50</v>
      </c>
      <c r="J64" s="14">
        <f t="shared" si="5"/>
        <v>500</v>
      </c>
      <c r="K64" s="14"/>
      <c r="L64" s="86">
        <v>200</v>
      </c>
      <c r="M64" s="86">
        <f t="shared" si="6"/>
        <v>0</v>
      </c>
      <c r="N64" s="86">
        <f t="shared" si="7"/>
        <v>1475</v>
      </c>
    </row>
    <row r="65" spans="1:14" ht="14.25">
      <c r="A65" s="14">
        <v>63</v>
      </c>
      <c r="B65" s="14" t="s">
        <v>759</v>
      </c>
      <c r="C65" s="14" t="s">
        <v>832</v>
      </c>
      <c r="D65" s="14" t="s">
        <v>835</v>
      </c>
      <c r="E65" s="14">
        <v>24</v>
      </c>
      <c r="F65" s="14">
        <v>25</v>
      </c>
      <c r="G65" s="14">
        <f t="shared" si="4"/>
        <v>600</v>
      </c>
      <c r="H65" s="14">
        <v>6</v>
      </c>
      <c r="I65" s="14">
        <v>50</v>
      </c>
      <c r="J65" s="14">
        <f t="shared" si="5"/>
        <v>300</v>
      </c>
      <c r="K65" s="14"/>
      <c r="L65" s="86">
        <v>200</v>
      </c>
      <c r="M65" s="86">
        <f t="shared" si="6"/>
        <v>0</v>
      </c>
      <c r="N65" s="86">
        <f t="shared" si="7"/>
        <v>900</v>
      </c>
    </row>
    <row r="66" spans="1:14" ht="14.25">
      <c r="A66" s="14">
        <v>64</v>
      </c>
      <c r="B66" s="87" t="s">
        <v>759</v>
      </c>
      <c r="C66" s="87" t="s">
        <v>836</v>
      </c>
      <c r="D66" s="87" t="s">
        <v>837</v>
      </c>
      <c r="E66" s="87">
        <v>5</v>
      </c>
      <c r="F66" s="14">
        <v>25</v>
      </c>
      <c r="G66" s="14">
        <f t="shared" si="4"/>
        <v>125</v>
      </c>
      <c r="H66" s="87">
        <v>19</v>
      </c>
      <c r="I66" s="14">
        <v>50</v>
      </c>
      <c r="J66" s="14">
        <f t="shared" si="5"/>
        <v>950</v>
      </c>
      <c r="K66" s="87"/>
      <c r="L66" s="86">
        <v>200</v>
      </c>
      <c r="M66" s="86">
        <f t="shared" si="6"/>
        <v>0</v>
      </c>
      <c r="N66" s="86">
        <f t="shared" si="7"/>
        <v>1075</v>
      </c>
    </row>
    <row r="67" spans="1:14" ht="14.25">
      <c r="A67" s="14">
        <v>65</v>
      </c>
      <c r="B67" s="87" t="s">
        <v>759</v>
      </c>
      <c r="C67" s="87" t="s">
        <v>836</v>
      </c>
      <c r="D67" s="87" t="s">
        <v>838</v>
      </c>
      <c r="E67" s="87">
        <v>1</v>
      </c>
      <c r="F67" s="14">
        <v>25</v>
      </c>
      <c r="G67" s="14">
        <f t="shared" si="4"/>
        <v>25</v>
      </c>
      <c r="H67" s="87">
        <v>1</v>
      </c>
      <c r="I67" s="14">
        <v>50</v>
      </c>
      <c r="J67" s="14">
        <f t="shared" si="5"/>
        <v>50</v>
      </c>
      <c r="K67" s="87"/>
      <c r="L67" s="86">
        <v>200</v>
      </c>
      <c r="M67" s="86">
        <f t="shared" si="6"/>
        <v>0</v>
      </c>
      <c r="N67" s="86">
        <f t="shared" si="7"/>
        <v>75</v>
      </c>
    </row>
    <row r="68" spans="1:14" ht="14.25">
      <c r="A68" s="14">
        <v>66</v>
      </c>
      <c r="B68" s="87" t="s">
        <v>759</v>
      </c>
      <c r="C68" s="87" t="s">
        <v>836</v>
      </c>
      <c r="D68" s="87" t="s">
        <v>839</v>
      </c>
      <c r="E68" s="87">
        <v>5</v>
      </c>
      <c r="F68" s="14">
        <v>25</v>
      </c>
      <c r="G68" s="14">
        <f aca="true" t="shared" si="8" ref="G68:G101">E68*F68</f>
        <v>125</v>
      </c>
      <c r="H68" s="87">
        <v>5</v>
      </c>
      <c r="I68" s="14">
        <v>50</v>
      </c>
      <c r="J68" s="14">
        <f aca="true" t="shared" si="9" ref="J68:J101">H68*I68</f>
        <v>250</v>
      </c>
      <c r="K68" s="87"/>
      <c r="L68" s="86">
        <v>200</v>
      </c>
      <c r="M68" s="86">
        <f aca="true" t="shared" si="10" ref="M68:M101">K68*L68</f>
        <v>0</v>
      </c>
      <c r="N68" s="86">
        <f aca="true" t="shared" si="11" ref="N68:N101">G68+J68+M68</f>
        <v>375</v>
      </c>
    </row>
    <row r="69" spans="1:14" ht="14.25">
      <c r="A69" s="14">
        <v>67</v>
      </c>
      <c r="B69" s="14" t="s">
        <v>759</v>
      </c>
      <c r="C69" s="14" t="s">
        <v>836</v>
      </c>
      <c r="D69" s="14" t="s">
        <v>840</v>
      </c>
      <c r="E69" s="14">
        <v>25</v>
      </c>
      <c r="F69" s="14">
        <v>25</v>
      </c>
      <c r="G69" s="14">
        <f t="shared" si="8"/>
        <v>625</v>
      </c>
      <c r="H69" s="14">
        <v>15</v>
      </c>
      <c r="I69" s="14">
        <v>50</v>
      </c>
      <c r="J69" s="14">
        <f t="shared" si="9"/>
        <v>750</v>
      </c>
      <c r="K69" s="14"/>
      <c r="L69" s="86">
        <v>200</v>
      </c>
      <c r="M69" s="86">
        <f t="shared" si="10"/>
        <v>0</v>
      </c>
      <c r="N69" s="86">
        <f t="shared" si="11"/>
        <v>1375</v>
      </c>
    </row>
    <row r="70" spans="1:14" ht="14.25">
      <c r="A70" s="14">
        <v>68</v>
      </c>
      <c r="B70" s="14" t="s">
        <v>759</v>
      </c>
      <c r="C70" s="14" t="s">
        <v>841</v>
      </c>
      <c r="D70" s="14" t="s">
        <v>842</v>
      </c>
      <c r="E70" s="14">
        <v>24.84</v>
      </c>
      <c r="F70" s="14">
        <v>25</v>
      </c>
      <c r="G70" s="14">
        <f t="shared" si="8"/>
        <v>621</v>
      </c>
      <c r="H70" s="14">
        <v>9</v>
      </c>
      <c r="I70" s="14">
        <v>50</v>
      </c>
      <c r="J70" s="14">
        <f t="shared" si="9"/>
        <v>450</v>
      </c>
      <c r="K70" s="14"/>
      <c r="L70" s="86">
        <v>200</v>
      </c>
      <c r="M70" s="86">
        <f t="shared" si="10"/>
        <v>0</v>
      </c>
      <c r="N70" s="86">
        <f t="shared" si="11"/>
        <v>1071</v>
      </c>
    </row>
    <row r="71" spans="1:14" ht="14.25">
      <c r="A71" s="14">
        <v>69</v>
      </c>
      <c r="B71" s="14" t="s">
        <v>759</v>
      </c>
      <c r="C71" s="14" t="s">
        <v>841</v>
      </c>
      <c r="D71" s="14" t="s">
        <v>843</v>
      </c>
      <c r="E71" s="14">
        <v>26.52</v>
      </c>
      <c r="F71" s="14">
        <v>25</v>
      </c>
      <c r="G71" s="14">
        <f t="shared" si="8"/>
        <v>663</v>
      </c>
      <c r="H71" s="14">
        <v>9</v>
      </c>
      <c r="I71" s="14">
        <v>50</v>
      </c>
      <c r="J71" s="14">
        <f t="shared" si="9"/>
        <v>450</v>
      </c>
      <c r="K71" s="14"/>
      <c r="L71" s="86">
        <v>200</v>
      </c>
      <c r="M71" s="86">
        <f t="shared" si="10"/>
        <v>0</v>
      </c>
      <c r="N71" s="86">
        <f t="shared" si="11"/>
        <v>1113</v>
      </c>
    </row>
    <row r="72" spans="1:14" ht="14.25">
      <c r="A72" s="14">
        <v>70</v>
      </c>
      <c r="B72" s="14" t="s">
        <v>759</v>
      </c>
      <c r="C72" s="14" t="s">
        <v>841</v>
      </c>
      <c r="D72" s="14" t="s">
        <v>844</v>
      </c>
      <c r="E72" s="14">
        <v>39.66</v>
      </c>
      <c r="F72" s="14">
        <v>25</v>
      </c>
      <c r="G72" s="14">
        <f t="shared" si="8"/>
        <v>991.4999999999999</v>
      </c>
      <c r="H72" s="14">
        <v>13</v>
      </c>
      <c r="I72" s="14">
        <v>50</v>
      </c>
      <c r="J72" s="14">
        <f t="shared" si="9"/>
        <v>650</v>
      </c>
      <c r="K72" s="14"/>
      <c r="L72" s="86">
        <v>200</v>
      </c>
      <c r="M72" s="86">
        <f t="shared" si="10"/>
        <v>0</v>
      </c>
      <c r="N72" s="86">
        <f t="shared" si="11"/>
        <v>1641.5</v>
      </c>
    </row>
    <row r="73" spans="1:14" ht="14.25">
      <c r="A73" s="14">
        <v>71</v>
      </c>
      <c r="B73" s="14" t="s">
        <v>759</v>
      </c>
      <c r="C73" s="14" t="s">
        <v>845</v>
      </c>
      <c r="D73" s="14" t="s">
        <v>846</v>
      </c>
      <c r="E73" s="14">
        <v>18</v>
      </c>
      <c r="F73" s="14">
        <v>25</v>
      </c>
      <c r="G73" s="14">
        <f t="shared" si="8"/>
        <v>450</v>
      </c>
      <c r="H73" s="14">
        <v>27</v>
      </c>
      <c r="I73" s="14">
        <v>50</v>
      </c>
      <c r="J73" s="14">
        <f t="shared" si="9"/>
        <v>1350</v>
      </c>
      <c r="K73" s="14"/>
      <c r="L73" s="86">
        <v>200</v>
      </c>
      <c r="M73" s="86">
        <f t="shared" si="10"/>
        <v>0</v>
      </c>
      <c r="N73" s="86">
        <f t="shared" si="11"/>
        <v>1800</v>
      </c>
    </row>
    <row r="74" spans="1:14" ht="14.25">
      <c r="A74" s="14">
        <v>72</v>
      </c>
      <c r="B74" s="14" t="s">
        <v>759</v>
      </c>
      <c r="C74" s="14" t="s">
        <v>845</v>
      </c>
      <c r="D74" s="14" t="s">
        <v>847</v>
      </c>
      <c r="E74" s="14">
        <v>24</v>
      </c>
      <c r="F74" s="14">
        <v>25</v>
      </c>
      <c r="G74" s="14">
        <f t="shared" si="8"/>
        <v>600</v>
      </c>
      <c r="H74" s="14">
        <v>42</v>
      </c>
      <c r="I74" s="14">
        <v>50</v>
      </c>
      <c r="J74" s="14">
        <f t="shared" si="9"/>
        <v>2100</v>
      </c>
      <c r="K74" s="14"/>
      <c r="L74" s="86">
        <v>200</v>
      </c>
      <c r="M74" s="86">
        <f t="shared" si="10"/>
        <v>0</v>
      </c>
      <c r="N74" s="86">
        <f t="shared" si="11"/>
        <v>2700</v>
      </c>
    </row>
    <row r="75" spans="1:14" ht="14.25">
      <c r="A75" s="14">
        <v>73</v>
      </c>
      <c r="B75" s="14" t="s">
        <v>759</v>
      </c>
      <c r="C75" s="14" t="s">
        <v>845</v>
      </c>
      <c r="D75" s="14" t="s">
        <v>848</v>
      </c>
      <c r="E75" s="14">
        <v>32</v>
      </c>
      <c r="F75" s="14">
        <v>25</v>
      </c>
      <c r="G75" s="14">
        <f t="shared" si="8"/>
        <v>800</v>
      </c>
      <c r="H75" s="14">
        <v>45</v>
      </c>
      <c r="I75" s="14">
        <v>50</v>
      </c>
      <c r="J75" s="14">
        <f t="shared" si="9"/>
        <v>2250</v>
      </c>
      <c r="K75" s="14"/>
      <c r="L75" s="86">
        <v>200</v>
      </c>
      <c r="M75" s="86">
        <f t="shared" si="10"/>
        <v>0</v>
      </c>
      <c r="N75" s="86">
        <f t="shared" si="11"/>
        <v>3050</v>
      </c>
    </row>
    <row r="76" spans="1:14" ht="14.25">
      <c r="A76" s="14">
        <v>74</v>
      </c>
      <c r="B76" s="14" t="s">
        <v>759</v>
      </c>
      <c r="C76" s="14" t="s">
        <v>845</v>
      </c>
      <c r="D76" s="14" t="s">
        <v>849</v>
      </c>
      <c r="E76" s="14">
        <v>12</v>
      </c>
      <c r="F76" s="14">
        <v>25</v>
      </c>
      <c r="G76" s="14">
        <f t="shared" si="8"/>
        <v>300</v>
      </c>
      <c r="H76" s="14" t="s">
        <v>850</v>
      </c>
      <c r="I76" s="14">
        <v>50</v>
      </c>
      <c r="J76" s="14" t="e">
        <f t="shared" si="9"/>
        <v>#VALUE!</v>
      </c>
      <c r="K76" s="14"/>
      <c r="L76" s="86">
        <v>200</v>
      </c>
      <c r="M76" s="86">
        <f t="shared" si="10"/>
        <v>0</v>
      </c>
      <c r="N76" s="86" t="e">
        <f t="shared" si="11"/>
        <v>#VALUE!</v>
      </c>
    </row>
    <row r="77" spans="1:14" ht="14.25">
      <c r="A77" s="14">
        <v>75</v>
      </c>
      <c r="B77" s="14" t="s">
        <v>759</v>
      </c>
      <c r="C77" s="14" t="s">
        <v>845</v>
      </c>
      <c r="D77" s="14" t="s">
        <v>851</v>
      </c>
      <c r="E77" s="14">
        <v>24</v>
      </c>
      <c r="F77" s="14">
        <v>25</v>
      </c>
      <c r="G77" s="14">
        <f t="shared" si="8"/>
        <v>600</v>
      </c>
      <c r="H77" s="14">
        <v>41</v>
      </c>
      <c r="I77" s="14">
        <v>50</v>
      </c>
      <c r="J77" s="14">
        <f t="shared" si="9"/>
        <v>2050</v>
      </c>
      <c r="K77" s="14"/>
      <c r="L77" s="86">
        <v>200</v>
      </c>
      <c r="M77" s="86">
        <f t="shared" si="10"/>
        <v>0</v>
      </c>
      <c r="N77" s="86">
        <f t="shared" si="11"/>
        <v>2650</v>
      </c>
    </row>
    <row r="78" spans="1:14" ht="14.25">
      <c r="A78" s="14">
        <v>76</v>
      </c>
      <c r="B78" s="14" t="s">
        <v>759</v>
      </c>
      <c r="C78" s="14" t="s">
        <v>845</v>
      </c>
      <c r="D78" s="14" t="s">
        <v>852</v>
      </c>
      <c r="E78" s="14">
        <v>24</v>
      </c>
      <c r="F78" s="14">
        <v>25</v>
      </c>
      <c r="G78" s="14">
        <f t="shared" si="8"/>
        <v>600</v>
      </c>
      <c r="H78" s="14">
        <v>42</v>
      </c>
      <c r="I78" s="14">
        <v>50</v>
      </c>
      <c r="J78" s="14">
        <f t="shared" si="9"/>
        <v>2100</v>
      </c>
      <c r="K78" s="14"/>
      <c r="L78" s="86">
        <v>200</v>
      </c>
      <c r="M78" s="86">
        <f t="shared" si="10"/>
        <v>0</v>
      </c>
      <c r="N78" s="86">
        <f t="shared" si="11"/>
        <v>2700</v>
      </c>
    </row>
    <row r="79" spans="1:14" ht="14.25">
      <c r="A79" s="14">
        <v>77</v>
      </c>
      <c r="B79" s="14" t="s">
        <v>759</v>
      </c>
      <c r="C79" s="14" t="s">
        <v>853</v>
      </c>
      <c r="D79" s="14" t="s">
        <v>854</v>
      </c>
      <c r="E79" s="14">
        <v>36</v>
      </c>
      <c r="F79" s="14">
        <v>25</v>
      </c>
      <c r="G79" s="14">
        <f t="shared" si="8"/>
        <v>900</v>
      </c>
      <c r="H79" s="14">
        <v>5</v>
      </c>
      <c r="I79" s="14">
        <v>50</v>
      </c>
      <c r="J79" s="14">
        <f t="shared" si="9"/>
        <v>250</v>
      </c>
      <c r="K79" s="14"/>
      <c r="L79" s="86">
        <v>200</v>
      </c>
      <c r="M79" s="86">
        <f t="shared" si="10"/>
        <v>0</v>
      </c>
      <c r="N79" s="86">
        <f t="shared" si="11"/>
        <v>1150</v>
      </c>
    </row>
    <row r="80" spans="1:14" ht="14.25">
      <c r="A80" s="14">
        <v>78</v>
      </c>
      <c r="B80" s="14" t="s">
        <v>759</v>
      </c>
      <c r="C80" s="14" t="s">
        <v>853</v>
      </c>
      <c r="D80" s="14" t="s">
        <v>855</v>
      </c>
      <c r="E80" s="14">
        <v>38</v>
      </c>
      <c r="F80" s="14">
        <v>25</v>
      </c>
      <c r="G80" s="14">
        <f t="shared" si="8"/>
        <v>950</v>
      </c>
      <c r="H80" s="14">
        <v>1.29</v>
      </c>
      <c r="I80" s="14">
        <v>50</v>
      </c>
      <c r="J80" s="14">
        <f t="shared" si="9"/>
        <v>64.5</v>
      </c>
      <c r="K80" s="14"/>
      <c r="L80" s="86">
        <v>200</v>
      </c>
      <c r="M80" s="86">
        <f t="shared" si="10"/>
        <v>0</v>
      </c>
      <c r="N80" s="86">
        <f t="shared" si="11"/>
        <v>1014.5</v>
      </c>
    </row>
    <row r="81" spans="1:14" ht="14.25">
      <c r="A81" s="14">
        <v>79</v>
      </c>
      <c r="B81" s="14" t="s">
        <v>759</v>
      </c>
      <c r="C81" s="14" t="s">
        <v>853</v>
      </c>
      <c r="D81" s="14" t="s">
        <v>856</v>
      </c>
      <c r="E81" s="14">
        <v>12</v>
      </c>
      <c r="F81" s="14">
        <v>25</v>
      </c>
      <c r="G81" s="14">
        <f t="shared" si="8"/>
        <v>300</v>
      </c>
      <c r="H81" s="14">
        <v>2</v>
      </c>
      <c r="I81" s="14">
        <v>50</v>
      </c>
      <c r="J81" s="14">
        <f t="shared" si="9"/>
        <v>100</v>
      </c>
      <c r="K81" s="14"/>
      <c r="L81" s="86">
        <v>200</v>
      </c>
      <c r="M81" s="86">
        <f t="shared" si="10"/>
        <v>0</v>
      </c>
      <c r="N81" s="86">
        <f t="shared" si="11"/>
        <v>400</v>
      </c>
    </row>
    <row r="82" spans="1:14" ht="14.25">
      <c r="A82" s="14">
        <v>80</v>
      </c>
      <c r="B82" s="14" t="s">
        <v>759</v>
      </c>
      <c r="C82" s="14" t="s">
        <v>853</v>
      </c>
      <c r="D82" s="14" t="s">
        <v>857</v>
      </c>
      <c r="E82" s="14">
        <v>24</v>
      </c>
      <c r="F82" s="14">
        <v>25</v>
      </c>
      <c r="G82" s="14">
        <f t="shared" si="8"/>
        <v>600</v>
      </c>
      <c r="H82" s="14">
        <v>3</v>
      </c>
      <c r="I82" s="14">
        <v>50</v>
      </c>
      <c r="J82" s="14">
        <f t="shared" si="9"/>
        <v>150</v>
      </c>
      <c r="K82" s="14"/>
      <c r="L82" s="86">
        <v>200</v>
      </c>
      <c r="M82" s="86">
        <f t="shared" si="10"/>
        <v>0</v>
      </c>
      <c r="N82" s="86">
        <f t="shared" si="11"/>
        <v>750</v>
      </c>
    </row>
    <row r="83" spans="1:14" ht="14.25">
      <c r="A83" s="14">
        <v>81</v>
      </c>
      <c r="B83" s="14" t="s">
        <v>759</v>
      </c>
      <c r="C83" s="14" t="s">
        <v>853</v>
      </c>
      <c r="D83" s="14" t="s">
        <v>858</v>
      </c>
      <c r="E83" s="14">
        <v>61</v>
      </c>
      <c r="F83" s="14">
        <v>25</v>
      </c>
      <c r="G83" s="14">
        <f t="shared" si="8"/>
        <v>1525</v>
      </c>
      <c r="H83" s="14">
        <v>3.67</v>
      </c>
      <c r="I83" s="14">
        <v>50</v>
      </c>
      <c r="J83" s="14">
        <f t="shared" si="9"/>
        <v>183.5</v>
      </c>
      <c r="K83" s="14"/>
      <c r="L83" s="86">
        <v>200</v>
      </c>
      <c r="M83" s="86">
        <f t="shared" si="10"/>
        <v>0</v>
      </c>
      <c r="N83" s="86">
        <f t="shared" si="11"/>
        <v>1708.5</v>
      </c>
    </row>
    <row r="84" spans="1:14" ht="14.25">
      <c r="A84" s="14">
        <v>82</v>
      </c>
      <c r="B84" s="14" t="s">
        <v>759</v>
      </c>
      <c r="C84" s="14" t="s">
        <v>853</v>
      </c>
      <c r="D84" s="14" t="s">
        <v>859</v>
      </c>
      <c r="E84" s="14">
        <v>14</v>
      </c>
      <c r="F84" s="14">
        <v>25</v>
      </c>
      <c r="G84" s="14">
        <f t="shared" si="8"/>
        <v>350</v>
      </c>
      <c r="H84" s="14">
        <v>1.36</v>
      </c>
      <c r="I84" s="14">
        <v>50</v>
      </c>
      <c r="J84" s="14">
        <f t="shared" si="9"/>
        <v>68</v>
      </c>
      <c r="K84" s="14"/>
      <c r="L84" s="86">
        <v>200</v>
      </c>
      <c r="M84" s="86">
        <f t="shared" si="10"/>
        <v>0</v>
      </c>
      <c r="N84" s="86">
        <f t="shared" si="11"/>
        <v>418</v>
      </c>
    </row>
    <row r="85" spans="1:14" ht="14.25">
      <c r="A85" s="14">
        <v>83</v>
      </c>
      <c r="B85" s="14" t="s">
        <v>759</v>
      </c>
      <c r="C85" s="14" t="s">
        <v>853</v>
      </c>
      <c r="D85" s="14" t="s">
        <v>860</v>
      </c>
      <c r="E85" s="14">
        <v>25</v>
      </c>
      <c r="F85" s="14">
        <v>25</v>
      </c>
      <c r="G85" s="14">
        <f t="shared" si="8"/>
        <v>625</v>
      </c>
      <c r="H85" s="14">
        <v>1.9</v>
      </c>
      <c r="I85" s="14">
        <v>50</v>
      </c>
      <c r="J85" s="14">
        <f t="shared" si="9"/>
        <v>95</v>
      </c>
      <c r="K85" s="14"/>
      <c r="L85" s="86">
        <v>200</v>
      </c>
      <c r="M85" s="86">
        <f t="shared" si="10"/>
        <v>0</v>
      </c>
      <c r="N85" s="86">
        <f t="shared" si="11"/>
        <v>720</v>
      </c>
    </row>
    <row r="86" spans="1:14" ht="14.25">
      <c r="A86" s="14">
        <v>84</v>
      </c>
      <c r="B86" s="14" t="s">
        <v>759</v>
      </c>
      <c r="C86" s="14" t="s">
        <v>861</v>
      </c>
      <c r="D86" s="14" t="s">
        <v>862</v>
      </c>
      <c r="E86" s="14">
        <v>26.525</v>
      </c>
      <c r="F86" s="14">
        <v>25</v>
      </c>
      <c r="G86" s="14">
        <f t="shared" si="8"/>
        <v>663.125</v>
      </c>
      <c r="H86" s="14"/>
      <c r="I86" s="14">
        <v>50</v>
      </c>
      <c r="J86" s="14">
        <f t="shared" si="9"/>
        <v>0</v>
      </c>
      <c r="K86" s="14"/>
      <c r="L86" s="86">
        <v>200</v>
      </c>
      <c r="M86" s="86">
        <f t="shared" si="10"/>
        <v>0</v>
      </c>
      <c r="N86" s="86">
        <f t="shared" si="11"/>
        <v>663.125</v>
      </c>
    </row>
    <row r="87" spans="1:14" ht="14.25">
      <c r="A87" s="14">
        <v>85</v>
      </c>
      <c r="B87" s="14" t="s">
        <v>759</v>
      </c>
      <c r="C87" s="14" t="s">
        <v>863</v>
      </c>
      <c r="D87" s="14" t="s">
        <v>864</v>
      </c>
      <c r="E87" s="14">
        <v>26</v>
      </c>
      <c r="F87" s="14">
        <v>25</v>
      </c>
      <c r="G87" s="14">
        <f t="shared" si="8"/>
        <v>650</v>
      </c>
      <c r="H87" s="14"/>
      <c r="I87" s="14">
        <v>50</v>
      </c>
      <c r="J87" s="14">
        <f t="shared" si="9"/>
        <v>0</v>
      </c>
      <c r="K87" s="14"/>
      <c r="L87" s="86">
        <v>200</v>
      </c>
      <c r="M87" s="86">
        <f t="shared" si="10"/>
        <v>0</v>
      </c>
      <c r="N87" s="86">
        <f t="shared" si="11"/>
        <v>650</v>
      </c>
    </row>
    <row r="88" spans="1:14" ht="14.25">
      <c r="A88" s="14">
        <v>86</v>
      </c>
      <c r="B88" s="14" t="s">
        <v>759</v>
      </c>
      <c r="C88" s="14" t="s">
        <v>865</v>
      </c>
      <c r="D88" s="14" t="s">
        <v>866</v>
      </c>
      <c r="E88" s="14">
        <v>9.8</v>
      </c>
      <c r="F88" s="14">
        <v>25</v>
      </c>
      <c r="G88" s="14">
        <f t="shared" si="8"/>
        <v>245.00000000000003</v>
      </c>
      <c r="H88" s="14">
        <v>3.8</v>
      </c>
      <c r="I88" s="14">
        <v>50</v>
      </c>
      <c r="J88" s="14">
        <f t="shared" si="9"/>
        <v>190</v>
      </c>
      <c r="K88" s="14"/>
      <c r="L88" s="86">
        <v>200</v>
      </c>
      <c r="M88" s="86">
        <f t="shared" si="10"/>
        <v>0</v>
      </c>
      <c r="N88" s="86">
        <f t="shared" si="11"/>
        <v>435</v>
      </c>
    </row>
    <row r="89" spans="1:14" ht="14.25">
      <c r="A89" s="14">
        <v>87</v>
      </c>
      <c r="B89" s="14" t="s">
        <v>759</v>
      </c>
      <c r="C89" s="14" t="s">
        <v>865</v>
      </c>
      <c r="D89" s="14" t="s">
        <v>867</v>
      </c>
      <c r="E89" s="14">
        <v>2.4</v>
      </c>
      <c r="F89" s="14">
        <v>25</v>
      </c>
      <c r="G89" s="14">
        <f t="shared" si="8"/>
        <v>60</v>
      </c>
      <c r="H89" s="14">
        <v>0.9</v>
      </c>
      <c r="I89" s="14">
        <v>50</v>
      </c>
      <c r="J89" s="14">
        <f t="shared" si="9"/>
        <v>45</v>
      </c>
      <c r="K89" s="14"/>
      <c r="L89" s="86">
        <v>200</v>
      </c>
      <c r="M89" s="86">
        <f t="shared" si="10"/>
        <v>0</v>
      </c>
      <c r="N89" s="86">
        <f t="shared" si="11"/>
        <v>105</v>
      </c>
    </row>
    <row r="90" spans="1:14" ht="14.25">
      <c r="A90" s="14">
        <v>88</v>
      </c>
      <c r="B90" s="14" t="s">
        <v>759</v>
      </c>
      <c r="C90" s="14" t="s">
        <v>865</v>
      </c>
      <c r="D90" s="14" t="s">
        <v>868</v>
      </c>
      <c r="E90" s="14">
        <v>4.3</v>
      </c>
      <c r="F90" s="14">
        <v>25</v>
      </c>
      <c r="G90" s="14">
        <f t="shared" si="8"/>
        <v>107.5</v>
      </c>
      <c r="H90" s="14">
        <v>1.4</v>
      </c>
      <c r="I90" s="14">
        <v>50</v>
      </c>
      <c r="J90" s="14">
        <f t="shared" si="9"/>
        <v>70</v>
      </c>
      <c r="K90" s="14"/>
      <c r="L90" s="86">
        <v>200</v>
      </c>
      <c r="M90" s="86">
        <f t="shared" si="10"/>
        <v>0</v>
      </c>
      <c r="N90" s="86">
        <f t="shared" si="11"/>
        <v>177.5</v>
      </c>
    </row>
    <row r="91" spans="1:14" ht="14.25">
      <c r="A91" s="14">
        <v>89</v>
      </c>
      <c r="B91" s="87" t="s">
        <v>759</v>
      </c>
      <c r="C91" s="87" t="s">
        <v>865</v>
      </c>
      <c r="D91" s="87" t="s">
        <v>869</v>
      </c>
      <c r="E91" s="87">
        <v>21</v>
      </c>
      <c r="F91" s="14">
        <v>25</v>
      </c>
      <c r="G91" s="14">
        <f t="shared" si="8"/>
        <v>525</v>
      </c>
      <c r="H91" s="87">
        <v>7</v>
      </c>
      <c r="I91" s="14">
        <v>50</v>
      </c>
      <c r="J91" s="14">
        <f t="shared" si="9"/>
        <v>350</v>
      </c>
      <c r="K91" s="87"/>
      <c r="L91" s="86">
        <v>200</v>
      </c>
      <c r="M91" s="86">
        <f t="shared" si="10"/>
        <v>0</v>
      </c>
      <c r="N91" s="86">
        <f t="shared" si="11"/>
        <v>875</v>
      </c>
    </row>
    <row r="92" spans="1:14" ht="14.25">
      <c r="A92" s="14">
        <v>90</v>
      </c>
      <c r="B92" s="14" t="s">
        <v>759</v>
      </c>
      <c r="C92" s="14" t="s">
        <v>865</v>
      </c>
      <c r="D92" s="14" t="s">
        <v>870</v>
      </c>
      <c r="E92" s="14">
        <v>14</v>
      </c>
      <c r="F92" s="14">
        <v>25</v>
      </c>
      <c r="G92" s="14">
        <f t="shared" si="8"/>
        <v>350</v>
      </c>
      <c r="H92" s="14">
        <v>5</v>
      </c>
      <c r="I92" s="14">
        <v>50</v>
      </c>
      <c r="J92" s="14">
        <f t="shared" si="9"/>
        <v>250</v>
      </c>
      <c r="K92" s="14"/>
      <c r="L92" s="86">
        <v>200</v>
      </c>
      <c r="M92" s="86">
        <f t="shared" si="10"/>
        <v>0</v>
      </c>
      <c r="N92" s="86">
        <f t="shared" si="11"/>
        <v>600</v>
      </c>
    </row>
    <row r="93" spans="1:14" ht="14.25">
      <c r="A93" s="14">
        <v>91</v>
      </c>
      <c r="B93" s="14" t="s">
        <v>759</v>
      </c>
      <c r="C93" s="14" t="s">
        <v>865</v>
      </c>
      <c r="D93" s="14" t="s">
        <v>871</v>
      </c>
      <c r="E93" s="14">
        <v>8</v>
      </c>
      <c r="F93" s="14">
        <v>25</v>
      </c>
      <c r="G93" s="14">
        <f t="shared" si="8"/>
        <v>200</v>
      </c>
      <c r="H93" s="14">
        <v>2</v>
      </c>
      <c r="I93" s="14">
        <v>50</v>
      </c>
      <c r="J93" s="14">
        <f t="shared" si="9"/>
        <v>100</v>
      </c>
      <c r="K93" s="14"/>
      <c r="L93" s="86">
        <v>200</v>
      </c>
      <c r="M93" s="86">
        <f t="shared" si="10"/>
        <v>0</v>
      </c>
      <c r="N93" s="86">
        <f t="shared" si="11"/>
        <v>300</v>
      </c>
    </row>
    <row r="94" spans="1:14" ht="14.25">
      <c r="A94" s="14">
        <v>92</v>
      </c>
      <c r="B94" s="14" t="s">
        <v>759</v>
      </c>
      <c r="C94" s="14" t="s">
        <v>865</v>
      </c>
      <c r="D94" s="14" t="s">
        <v>872</v>
      </c>
      <c r="E94" s="14">
        <v>14</v>
      </c>
      <c r="F94" s="14">
        <v>25</v>
      </c>
      <c r="G94" s="14">
        <f t="shared" si="8"/>
        <v>350</v>
      </c>
      <c r="H94" s="14">
        <v>5</v>
      </c>
      <c r="I94" s="14">
        <v>50</v>
      </c>
      <c r="J94" s="14">
        <f t="shared" si="9"/>
        <v>250</v>
      </c>
      <c r="K94" s="14"/>
      <c r="L94" s="86">
        <v>200</v>
      </c>
      <c r="M94" s="86">
        <f t="shared" si="10"/>
        <v>0</v>
      </c>
      <c r="N94" s="86">
        <f t="shared" si="11"/>
        <v>600</v>
      </c>
    </row>
    <row r="95" spans="1:14" ht="14.25">
      <c r="A95" s="14">
        <v>93</v>
      </c>
      <c r="B95" s="14" t="s">
        <v>759</v>
      </c>
      <c r="C95" s="14" t="s">
        <v>865</v>
      </c>
      <c r="D95" s="14" t="s">
        <v>873</v>
      </c>
      <c r="E95" s="14">
        <v>14</v>
      </c>
      <c r="F95" s="14">
        <v>25</v>
      </c>
      <c r="G95" s="14">
        <f t="shared" si="8"/>
        <v>350</v>
      </c>
      <c r="H95" s="14">
        <v>5</v>
      </c>
      <c r="I95" s="14">
        <v>50</v>
      </c>
      <c r="J95" s="14">
        <f t="shared" si="9"/>
        <v>250</v>
      </c>
      <c r="K95" s="14"/>
      <c r="L95" s="86">
        <v>200</v>
      </c>
      <c r="M95" s="86">
        <f t="shared" si="10"/>
        <v>0</v>
      </c>
      <c r="N95" s="86">
        <f t="shared" si="11"/>
        <v>600</v>
      </c>
    </row>
    <row r="96" spans="1:14" ht="14.25">
      <c r="A96" s="14">
        <v>94</v>
      </c>
      <c r="B96" s="14" t="s">
        <v>759</v>
      </c>
      <c r="C96" s="14" t="s">
        <v>865</v>
      </c>
      <c r="D96" s="14" t="s">
        <v>874</v>
      </c>
      <c r="E96" s="14">
        <v>14</v>
      </c>
      <c r="F96" s="14">
        <v>25</v>
      </c>
      <c r="G96" s="14">
        <f t="shared" si="8"/>
        <v>350</v>
      </c>
      <c r="H96" s="14">
        <v>5</v>
      </c>
      <c r="I96" s="14">
        <v>50</v>
      </c>
      <c r="J96" s="14">
        <f t="shared" si="9"/>
        <v>250</v>
      </c>
      <c r="K96" s="14"/>
      <c r="L96" s="86">
        <v>200</v>
      </c>
      <c r="M96" s="86">
        <f t="shared" si="10"/>
        <v>0</v>
      </c>
      <c r="N96" s="86">
        <f t="shared" si="11"/>
        <v>600</v>
      </c>
    </row>
    <row r="97" spans="1:14" ht="14.25">
      <c r="A97" s="14">
        <v>95</v>
      </c>
      <c r="B97" s="88" t="s">
        <v>759</v>
      </c>
      <c r="C97" s="88" t="s">
        <v>865</v>
      </c>
      <c r="D97" s="88" t="s">
        <v>875</v>
      </c>
      <c r="E97" s="88">
        <v>14</v>
      </c>
      <c r="F97" s="14">
        <v>25</v>
      </c>
      <c r="G97" s="14">
        <f t="shared" si="8"/>
        <v>350</v>
      </c>
      <c r="H97" s="88">
        <v>5</v>
      </c>
      <c r="I97" s="14">
        <v>50</v>
      </c>
      <c r="J97" s="14">
        <f t="shared" si="9"/>
        <v>250</v>
      </c>
      <c r="K97" s="88"/>
      <c r="L97" s="86">
        <v>200</v>
      </c>
      <c r="M97" s="86">
        <f t="shared" si="10"/>
        <v>0</v>
      </c>
      <c r="N97" s="86">
        <f t="shared" si="11"/>
        <v>600</v>
      </c>
    </row>
    <row r="98" spans="1:14" ht="14.25">
      <c r="A98" s="14">
        <v>96</v>
      </c>
      <c r="B98" s="87" t="s">
        <v>759</v>
      </c>
      <c r="C98" s="87" t="s">
        <v>876</v>
      </c>
      <c r="D98" s="87" t="s">
        <v>877</v>
      </c>
      <c r="E98" s="88">
        <v>156</v>
      </c>
      <c r="F98" s="14">
        <v>25</v>
      </c>
      <c r="G98" s="14">
        <f t="shared" si="8"/>
        <v>3900</v>
      </c>
      <c r="H98" s="88">
        <v>6</v>
      </c>
      <c r="I98" s="14">
        <v>50</v>
      </c>
      <c r="J98" s="14">
        <f t="shared" si="9"/>
        <v>300</v>
      </c>
      <c r="K98" s="88"/>
      <c r="L98" s="86">
        <v>200</v>
      </c>
      <c r="M98" s="86">
        <f t="shared" si="10"/>
        <v>0</v>
      </c>
      <c r="N98" s="86">
        <f t="shared" si="11"/>
        <v>4200</v>
      </c>
    </row>
    <row r="99" spans="1:14" ht="14.25">
      <c r="A99" s="14">
        <v>97</v>
      </c>
      <c r="B99" s="88" t="s">
        <v>759</v>
      </c>
      <c r="C99" s="88" t="s">
        <v>876</v>
      </c>
      <c r="D99" s="88" t="s">
        <v>650</v>
      </c>
      <c r="E99" s="88"/>
      <c r="F99" s="14">
        <v>25</v>
      </c>
      <c r="G99" s="14">
        <f t="shared" si="8"/>
        <v>0</v>
      </c>
      <c r="H99" s="88">
        <v>5</v>
      </c>
      <c r="I99" s="14">
        <v>50</v>
      </c>
      <c r="J99" s="14">
        <f t="shared" si="9"/>
        <v>250</v>
      </c>
      <c r="K99" s="88"/>
      <c r="L99" s="86">
        <v>200</v>
      </c>
      <c r="M99" s="86">
        <f t="shared" si="10"/>
        <v>0</v>
      </c>
      <c r="N99" s="86">
        <f t="shared" si="11"/>
        <v>250</v>
      </c>
    </row>
    <row r="100" spans="1:14" ht="14.25">
      <c r="A100" s="14">
        <v>98</v>
      </c>
      <c r="B100" s="89" t="s">
        <v>759</v>
      </c>
      <c r="C100" s="89" t="s">
        <v>876</v>
      </c>
      <c r="D100" s="89" t="s">
        <v>878</v>
      </c>
      <c r="E100" s="88">
        <v>40</v>
      </c>
      <c r="F100" s="14">
        <v>25</v>
      </c>
      <c r="G100" s="14">
        <f t="shared" si="8"/>
        <v>1000</v>
      </c>
      <c r="H100" s="88">
        <v>5</v>
      </c>
      <c r="I100" s="14">
        <v>50</v>
      </c>
      <c r="J100" s="14">
        <f t="shared" si="9"/>
        <v>250</v>
      </c>
      <c r="K100" s="88"/>
      <c r="L100" s="86">
        <v>200</v>
      </c>
      <c r="M100" s="86">
        <f t="shared" si="10"/>
        <v>0</v>
      </c>
      <c r="N100" s="86">
        <f t="shared" si="11"/>
        <v>1250</v>
      </c>
    </row>
    <row r="101" spans="1:14" ht="14.25">
      <c r="A101" s="14" t="s">
        <v>21</v>
      </c>
      <c r="B101" s="14"/>
      <c r="C101" s="14"/>
      <c r="D101" s="14"/>
      <c r="E101" s="14">
        <f>SUM(E3:E100)</f>
        <v>2139.575</v>
      </c>
      <c r="F101" s="14">
        <v>25</v>
      </c>
      <c r="G101" s="14">
        <f t="shared" si="8"/>
        <v>53489.37499999999</v>
      </c>
      <c r="H101" s="14">
        <f>SUM(H3:H100)</f>
        <v>609.9099999999999</v>
      </c>
      <c r="I101" s="14">
        <v>50</v>
      </c>
      <c r="J101" s="14">
        <f t="shared" si="9"/>
        <v>30495.499999999993</v>
      </c>
      <c r="K101" s="14">
        <v>25.6</v>
      </c>
      <c r="L101" s="86">
        <v>200</v>
      </c>
      <c r="M101" s="86">
        <f t="shared" si="10"/>
        <v>5120</v>
      </c>
      <c r="N101" s="86">
        <f t="shared" si="11"/>
        <v>89104.87499999999</v>
      </c>
    </row>
  </sheetData>
  <sheetProtection/>
  <mergeCells count="2">
    <mergeCell ref="A1:N1"/>
    <mergeCell ref="A101:B10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2018-10-22T07:24:22Z</dcterms:created>
  <dcterms:modified xsi:type="dcterms:W3CDTF">2018-11-07T08:06:42Z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