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<sst xmlns="http://schemas.openxmlformats.org/spreadsheetml/2006/main" count="928" uniqueCount="351">
  <si>
    <t>2021年平鲁区巩固脱贫攻坚衔接乡村振兴项目库（调整）</t>
  </si>
  <si>
    <t>单位名称：平鲁区</t>
  </si>
  <si>
    <t>单位：万元、人</t>
  </si>
  <si>
    <t>序号</t>
  </si>
  <si>
    <t>基本情况</t>
  </si>
  <si>
    <t>投资情况</t>
  </si>
  <si>
    <t>主要建设内容</t>
  </si>
  <si>
    <t>扶持对象</t>
  </si>
  <si>
    <t>新增经济效益和扶贫效益</t>
  </si>
  <si>
    <t>项目主管单位</t>
  </si>
  <si>
    <t>项目实施单位</t>
  </si>
  <si>
    <t>项目入库时间</t>
  </si>
  <si>
    <t>项目名称</t>
  </si>
  <si>
    <t>建设
性质</t>
  </si>
  <si>
    <t>建设
类别</t>
  </si>
  <si>
    <t>建设地址</t>
  </si>
  <si>
    <t>建设
周期</t>
  </si>
  <si>
    <t>总投资</t>
  </si>
  <si>
    <t>衔接
资金</t>
  </si>
  <si>
    <t>整合资金</t>
  </si>
  <si>
    <t>其他
资金</t>
  </si>
  <si>
    <t>总人数</t>
  </si>
  <si>
    <t>建档立卡脱贫户人数</t>
  </si>
  <si>
    <t>其他
农户</t>
  </si>
  <si>
    <t>部门</t>
  </si>
  <si>
    <t>金额</t>
  </si>
  <si>
    <t>2021年杂粮特惠补助</t>
  </si>
  <si>
    <t>新建</t>
  </si>
  <si>
    <t>特色产业发展</t>
  </si>
  <si>
    <t>平鲁区各乡镇</t>
  </si>
  <si>
    <t>2021年1月-11月30日</t>
  </si>
  <si>
    <t>帮助建档立卡脱贫户发展种植杂粮、薯类、中药材项目，稳定实现增收</t>
  </si>
  <si>
    <t>对建档立卡脱贫户种植杂粮在原来补助的基础上每亩再补助25元，种植马铃薯每亩再补助50元，种植中药材每亩补助200元</t>
  </si>
  <si>
    <t>平鲁区乡村振兴局</t>
  </si>
  <si>
    <t>2021年平鲁区建档立卡脱贫户种植产业</t>
  </si>
  <si>
    <t>各乡镇</t>
  </si>
  <si>
    <t>通过种植产业、种植优种、谷子、玉米增加建档立卡脱贫户人均增收1000元，夯实村民的物质基础，逐步提高村民的生活水平</t>
  </si>
  <si>
    <t>扶持建档立卡脱贫户4927户发展种植产业，补助谷子、玉米、莜麦及其他小杂粮籽种和复合肥，户均补助1200元</t>
  </si>
  <si>
    <t>2021年金融扶贫小额贷款贴息</t>
  </si>
  <si>
    <t>金融扶贫</t>
  </si>
  <si>
    <t>对建档立卡脱贫户取得的金融扶贫小额贷款进行贴息补助</t>
  </si>
  <si>
    <t>实现“产业+金融”脱贫人口全覆盖，帮助全区建档立卡脱贫户发展种植、养殖及农副产品加工等项目，实现稳定增收</t>
  </si>
  <si>
    <t>平鲁区各银行</t>
  </si>
  <si>
    <t>2021年企业扶贫贷款贴息</t>
  </si>
  <si>
    <t>贷款贴息</t>
  </si>
  <si>
    <t>平鲁区</t>
  </si>
  <si>
    <t>一年</t>
  </si>
  <si>
    <t>对新型农业经营主体省级、市级、区级（扶贫龙头企业）特色产业扶贫进行贷款贴息</t>
  </si>
  <si>
    <t>为扎实推进全区产业扶贫工作，强化新型农业经营主体对脱贫户产业发展的带动作用</t>
  </si>
  <si>
    <t>2021年雨露计划</t>
  </si>
  <si>
    <t>教育扶贫</t>
  </si>
  <si>
    <t>对2020年秋季就读中职中技、高职高专的建档立卡脱贫户学生一年资助3000元，预计资助400人</t>
  </si>
  <si>
    <t>减轻脱贫户子女教育负担</t>
  </si>
  <si>
    <t>2021年项目管理费</t>
  </si>
  <si>
    <t>其他</t>
  </si>
  <si>
    <t>用于平鲁区乡村振兴项目前期准备、实施、检查、评估、管理、验收等相关经费开支</t>
  </si>
  <si>
    <t>加强项目管理，强化项目建设</t>
  </si>
  <si>
    <t>2021年致富带头人项目</t>
  </si>
  <si>
    <t>就业创业培训</t>
  </si>
  <si>
    <t>培训重点村创业致富带头人，每人培训费用3500元</t>
  </si>
  <si>
    <t>加强农村劳动力素质培训，提高农民的就业技能和整体素质</t>
  </si>
  <si>
    <t>2021年西水界乡小破石村自来水户户通</t>
  </si>
  <si>
    <t>生活条件改善</t>
  </si>
  <si>
    <t>小破石村</t>
  </si>
  <si>
    <t>2021年5月-10月</t>
  </si>
  <si>
    <t>开挖管沟、管道铺设</t>
  </si>
  <si>
    <t>改善全村吃水条件</t>
  </si>
  <si>
    <t>朔州市平鲁区水利局</t>
  </si>
  <si>
    <t>西水界乡政府</t>
  </si>
  <si>
    <t>凤凰城镇小野庄村屋顶防雨工程项目</t>
  </si>
  <si>
    <t>小野庄村</t>
  </si>
  <si>
    <t>修缮屋顶，增强防雨能力</t>
  </si>
  <si>
    <t>改善在村居民的生活条件</t>
  </si>
  <si>
    <t>凤凰城镇人民政府</t>
  </si>
  <si>
    <t>小野庄村村委会</t>
  </si>
  <si>
    <t>2021年阻虎乡小郭家窑村养猪项目</t>
  </si>
  <si>
    <t>特色产业开发</t>
  </si>
  <si>
    <t>小郭家窑村</t>
  </si>
  <si>
    <t>小郭家窑村养猪厂</t>
  </si>
  <si>
    <t>带动周边村村民打工就业</t>
  </si>
  <si>
    <t>阻虎乡人民政府</t>
  </si>
  <si>
    <t>天鸿农牧有限公司</t>
  </si>
  <si>
    <t>2021年阻虎乡云岩堡木炭生物质燃料</t>
  </si>
  <si>
    <t>扩建</t>
  </si>
  <si>
    <t>阻虎村</t>
  </si>
  <si>
    <t>扩建云岩堡木炭生物质燃料</t>
  </si>
  <si>
    <t>1.带动入股村壮大村集体经济
2.带动周边村村民劳动就业增收</t>
  </si>
  <si>
    <t>云岩堡商贸有限公司</t>
  </si>
  <si>
    <t>2021年高石庄乡八墩村土豆淀粉加工厂扩建项目</t>
  </si>
  <si>
    <t>续建</t>
  </si>
  <si>
    <t>八墩村</t>
  </si>
  <si>
    <t>续建八墩村淀粉加工厂</t>
  </si>
  <si>
    <t>1.壮大村集体经济
2.节约周边村民磨土豆成本</t>
  </si>
  <si>
    <t>高石庄乡人民政府</t>
  </si>
  <si>
    <t>八墩村村委员会</t>
  </si>
  <si>
    <t>2021年教育扶贫大学生资助项目</t>
  </si>
  <si>
    <t>全区符合条件的大学生</t>
  </si>
  <si>
    <t>2021年1月25日-11月30日</t>
  </si>
  <si>
    <t>对建档立卡脱贫户中，2021年参加普通高考，考入二本B类以上的脱贫学生，每人一次性资助5000元，预计资助60人</t>
  </si>
  <si>
    <t>保障义务教育，解决脱贫户因学返贫的现象</t>
  </si>
  <si>
    <t>2021年平鲁区脱贫保障保险</t>
  </si>
  <si>
    <t>医疗保险</t>
  </si>
  <si>
    <t>按照朔州市脱贫攻坚领导小组《关于设立推行脱贫（防贫）保障险的工作意见》文件精神，为切实保障脱贫人口不会因病、因学、因灾等原因导致返贫，以及处于脱贫边缘的低收入非脱贫户致贫，对全区建档立卡脱贫人口和边缘人口，每人每年购买39元脱贫保障险</t>
  </si>
  <si>
    <t>有效预防脱贫户返贫现象</t>
  </si>
  <si>
    <t>平鲁区保险公司</t>
  </si>
  <si>
    <t>2021年建档立卡脱贫人口意外身故、疾病身故、意外医疗和住院津贴保险</t>
  </si>
  <si>
    <t>全区脱贫户</t>
  </si>
  <si>
    <t>为建档立卡脱贫人口，每人购买68元的意外身故、疾病身故、意外医疗和、住院津贴保险</t>
  </si>
  <si>
    <t>全区脱贫人口的医疗健康得到保障</t>
  </si>
  <si>
    <t>2021年乡村致富带头人培训</t>
  </si>
  <si>
    <t>2021年地膜覆盖谷子连片种植项目</t>
  </si>
  <si>
    <t>机械化谷子、玉米，连片种植，改善土地质量，保证可持续发展</t>
  </si>
  <si>
    <t>提升种植收益，促进脱贫户增收</t>
  </si>
  <si>
    <t>2021年平鲁区爱心超市建设项目</t>
  </si>
  <si>
    <t>用于爱心超市物资采购，保证物品充分、运行良好</t>
  </si>
  <si>
    <t>激发脱贫户的内生动力，为持续推进乡村振兴，提升乡村文明奠定坚实基础</t>
  </si>
  <si>
    <t>2021年光伏运维项目</t>
  </si>
  <si>
    <t>光伏项目</t>
  </si>
  <si>
    <t>对平鲁区分布式户用光伏扶贫电站、村集体光伏电站和两个村级扶贫电站进行集中运行维护，确保电站正常运行</t>
  </si>
  <si>
    <t>确保光伏电站正常运行，保障光伏电站收益</t>
  </si>
  <si>
    <t>2021年分布式光伏电站保险项目</t>
  </si>
  <si>
    <t>光伏保险</t>
  </si>
  <si>
    <t>平鲁区分布式户用光伏电站</t>
  </si>
  <si>
    <t>为分布式户用电站投入保险，解决设备损坏、老化等问题，确保电站收益稳定，确保电站稳定运行，保障长久收益</t>
  </si>
  <si>
    <t>确保电站稳定运行，保障长久收益</t>
  </si>
  <si>
    <t>2021年井坪镇乱榆卜村高标准圈舍养殖场</t>
  </si>
  <si>
    <t>阳圈村</t>
  </si>
  <si>
    <t>高标准羊舍建设及加工、储存、冷冻配套设施建设，占地2600平方米</t>
  </si>
  <si>
    <t>预计可新增经济效益27万元，带动48户建档立卡脱贫户增收</t>
  </si>
  <si>
    <t>井坪镇人民政府</t>
  </si>
  <si>
    <t>乱榆卜村村委会、阳圈村村委会</t>
  </si>
  <si>
    <t>2021年阻虎乡南窑村杂粮加工厂扩建项目</t>
  </si>
  <si>
    <t>南窑村</t>
  </si>
  <si>
    <t>修建包装车间80平米，库房120平米，购买定量包装机，完善相关手续。</t>
  </si>
  <si>
    <t>1.壮大村集体经济
2.可以带动周边村农民农业种植增收。3.带动周边村村民打工就业</t>
  </si>
  <si>
    <t>南窑村村委会</t>
  </si>
  <si>
    <t>2021年双碾乡黑家辛庄村散养鸡场建设项目</t>
  </si>
  <si>
    <t>黑家辛庄沟南大院</t>
  </si>
  <si>
    <t>围栏棚（架）舍、加工厂、办公房间</t>
  </si>
  <si>
    <t>年收入水平15万元</t>
  </si>
  <si>
    <t>双碾乡人民政府</t>
  </si>
  <si>
    <t>黑家辛庄村村委会</t>
  </si>
  <si>
    <t>2021年向阳堡乡向阳堡村区级包村增收、乡村振兴项目</t>
  </si>
  <si>
    <t>2021年6月-11月30日</t>
  </si>
  <si>
    <t>用于平鲁区各相关乡镇脱贫村发展和脱贫农民增收</t>
  </si>
  <si>
    <t>领导驻村联系点的巩固提升、产业发展、爱心超市、科技推广和项目建设，以及部分脱贫村的扶贫项目完善</t>
  </si>
  <si>
    <t>向阳堡乡人民政府</t>
  </si>
  <si>
    <t>向阳堡村村委会</t>
  </si>
  <si>
    <t>2021年西水界乡伙地村区级包村增收、乡村振兴项目</t>
  </si>
  <si>
    <t>西水界乡人民政府</t>
  </si>
  <si>
    <t>伙地村村委会</t>
  </si>
  <si>
    <t>2021年西水界乡西水界村区级包村增收、乡村振兴项目</t>
  </si>
  <si>
    <t>西水界村村委会</t>
  </si>
  <si>
    <t>2021年西水界乡骆驼山村区级包村增收、乡村振兴项目</t>
  </si>
  <si>
    <t>骆驼山村村委会</t>
  </si>
  <si>
    <t>2021年凤凰城镇店坪村区级包村增收、乡村振兴项目</t>
  </si>
  <si>
    <t>店坪村村委会</t>
  </si>
  <si>
    <t>2021年凤凰城镇六百户村区级包村增收、乡村振兴项目</t>
  </si>
  <si>
    <t>六百户村村委会</t>
  </si>
  <si>
    <t>2021年凤凰城镇三百户村区级包村增收、乡村振兴项目</t>
  </si>
  <si>
    <t>三百户村村委会</t>
  </si>
  <si>
    <t>2021年凤凰城镇小庄窝村区级包村增收、乡村振兴项目</t>
  </si>
  <si>
    <t>小庄窝村村委会</t>
  </si>
  <si>
    <t>2021年凤凰城镇辛窑村区级包村增收、乡村振兴项目</t>
  </si>
  <si>
    <t>辛窑村村委会</t>
  </si>
  <si>
    <t>2021年凤凰城镇周花板村区级包村增收、乡村振兴项目</t>
  </si>
  <si>
    <t>周花板村村委会</t>
  </si>
  <si>
    <t>2021年凤凰城镇凤凰城村区级包村增收、乡村振兴项目</t>
  </si>
  <si>
    <t>凤凰城村村委会</t>
  </si>
  <si>
    <t>2021年凤凰城镇屯军沟村区级包村增收、乡村振兴项目</t>
  </si>
  <si>
    <t>屯军沟村村委会</t>
  </si>
  <si>
    <t>2021年高石庄乡二墩村区级包村增收、乡村振兴项目</t>
  </si>
  <si>
    <t>二墩村村委会</t>
  </si>
  <si>
    <t>2021年高石庄乡七墩村区级包村增收、乡村振兴项目</t>
  </si>
  <si>
    <t>七墩村村委会</t>
  </si>
  <si>
    <t>2021年高石庄乡石湾村区级包村增收、乡村振兴项目</t>
  </si>
  <si>
    <t>石湾村村委会</t>
  </si>
  <si>
    <t>2021年高石庄乡上窑村区级包村增收、乡村振兴项目</t>
  </si>
  <si>
    <t>上窑村村委会</t>
  </si>
  <si>
    <t>2021年高石庄乡八墩村区级包村增收、乡村振兴项目</t>
  </si>
  <si>
    <t>八墩村村委会</t>
  </si>
  <si>
    <t>2021年高石庄乡毛家窑村区级包村增收、乡村振兴项目</t>
  </si>
  <si>
    <t>毛家窑村村委会</t>
  </si>
  <si>
    <t>2021年高石庄乡败虎村区级包村增收、乡村振兴项目</t>
  </si>
  <si>
    <t>败虎村村委会</t>
  </si>
  <si>
    <t>2021年高石庄乡郭家窑村区级包村增收、乡村振兴项目</t>
  </si>
  <si>
    <t>郭家窑村村委会</t>
  </si>
  <si>
    <t>2021年高石庄乡蒋家坪村区级包村增收、乡村振兴项目</t>
  </si>
  <si>
    <t>蒋家坪村村委会</t>
  </si>
  <si>
    <t>2021年高石庄乡索家窑村区级包村增收、乡村振兴项目</t>
  </si>
  <si>
    <t>索家窑村村委会</t>
  </si>
  <si>
    <t>2021年阻虎乡港子村区级包村增收、乡村振兴项目</t>
  </si>
  <si>
    <t>港子村村委会</t>
  </si>
  <si>
    <t>2021年阻虎乡亥子峁村区级包村增收、乡村振兴项目</t>
  </si>
  <si>
    <t>亥子峁村村委会</t>
  </si>
  <si>
    <t>2021年阻虎乡刘家窑村区级包村增收、乡村振兴项目</t>
  </si>
  <si>
    <t>刘家窑村村委会</t>
  </si>
  <si>
    <t>2021年阻虎乡南窑村区级包村增收、乡村振兴项目</t>
  </si>
  <si>
    <t>2021年阻虎乡兔儿水村区级包村增收、乡村振兴项目</t>
  </si>
  <si>
    <t>兔儿水村村委会</t>
  </si>
  <si>
    <t>2021年阻虎乡迎恩堡村区级包村增收、乡村振兴项目</t>
  </si>
  <si>
    <t>迎恩堡村村委会</t>
  </si>
  <si>
    <t>2021年阻虎乡阻堡村区级包村增收、乡村振兴项目</t>
  </si>
  <si>
    <t>阻堡村村委会</t>
  </si>
  <si>
    <t>2021年阻虎乡寺怀村区级包村增收、乡村振兴项目</t>
  </si>
  <si>
    <t>寺怀村村委会</t>
  </si>
  <si>
    <t>2021年阻虎乡榆卜洼村区级包村增收、乡村振兴项目</t>
  </si>
  <si>
    <t>榆卜洼村村委会</t>
  </si>
  <si>
    <t>2021年阻虎乡白兰沟村区级包村增收、乡村振兴项目</t>
  </si>
  <si>
    <t>白兰沟村村委会</t>
  </si>
  <si>
    <t>2021年双碾乡扒齿沟村区级包村增收、乡村振兴项目</t>
  </si>
  <si>
    <t>扒齿沟村村委会</t>
  </si>
  <si>
    <t>2021年双碾乡东港村区级包村增收、乡村振兴项目</t>
  </si>
  <si>
    <t>东港村村委会</t>
  </si>
  <si>
    <t>2021年双碾乡东水洼村区级包村增收、乡村振兴项目</t>
  </si>
  <si>
    <t>东水洼村村委会</t>
  </si>
  <si>
    <t>2021年双碾乡顾家店村区级包村增收、乡村振兴项目</t>
  </si>
  <si>
    <t>顾家店村村委会</t>
  </si>
  <si>
    <t>2021年双碾乡侯港村区级包村增收、乡村振兴项目</t>
  </si>
  <si>
    <t>侯港村村委会</t>
  </si>
  <si>
    <t>2021年双碾乡计家窑村区级包村增收、乡村振兴项目</t>
  </si>
  <si>
    <t>计家窑村村委会</t>
  </si>
  <si>
    <t>2021年双碾乡乔沟村区级包村增收、乡村振兴项目</t>
  </si>
  <si>
    <t>乔沟村村委会</t>
  </si>
  <si>
    <t>2021年双碾乡雄沟梁村区级包村增收、乡村振兴项目</t>
  </si>
  <si>
    <t>雄沟梁村村委会</t>
  </si>
  <si>
    <t>2021年双碾乡南仗村区级包村增收、乡村振兴项目</t>
  </si>
  <si>
    <t>南仗村村村委会</t>
  </si>
  <si>
    <t>2021年双碾乡白辛庄村区级包村增收、乡村振兴项目</t>
  </si>
  <si>
    <t>白辛庄村村委会</t>
  </si>
  <si>
    <t>2021年双碾乡三角嘴村区级包村增收、乡村振兴项目</t>
  </si>
  <si>
    <t>三角嘴村村委会</t>
  </si>
  <si>
    <t>2021年下水头乡白道沟村区级包村增收、乡村振兴项目</t>
  </si>
  <si>
    <t>下水头乡人民政府</t>
  </si>
  <si>
    <t>白道沟村村委会</t>
  </si>
  <si>
    <t>2021年下水头乡只泥泉村区级包村增收、乡村振兴项目</t>
  </si>
  <si>
    <t>只泥泉村村委会</t>
  </si>
  <si>
    <t>2021年下水头乡石洼村区级包村增收、乡村振兴项目</t>
  </si>
  <si>
    <t>石洼村村委会</t>
  </si>
  <si>
    <t>2021年下水头村蒜畔沟村区级包村增收、乡村振兴项目</t>
  </si>
  <si>
    <t>蒜畔沟村村委会</t>
  </si>
  <si>
    <t>2021年下水头乡另山村区级包村增收、乡村振兴项目</t>
  </si>
  <si>
    <t>另山村村委会</t>
  </si>
  <si>
    <t>2021年下水头乡边庄村区级包村增收、乡村振兴项目</t>
  </si>
  <si>
    <t>边庄村村委会</t>
  </si>
  <si>
    <t>2021年下水头乡新窑上村区级包村增收、乡村振兴项目</t>
  </si>
  <si>
    <t>新窑上村村委会</t>
  </si>
  <si>
    <t>2021年市级包村增收、乡村振兴项目</t>
  </si>
  <si>
    <t>2个乡和11个脱贫村</t>
  </si>
  <si>
    <t>用于2个乡和11个脱贫村发展和脱贫农民增收</t>
  </si>
  <si>
    <t>2021年消费扶贫农产品展厅、电商扶贫平台建设</t>
  </si>
  <si>
    <t>建设消费扶贫农产品展厅1000㎡，电商扶贫平台500㎡（包括设计、招标、监理等二类费用），深入挖掘本地特色产品，为特色农产品及相关产品的价值提炼、品牌包装、宣传推广、市场营销、公共关系等提供专业的营销推广服务，从而促进农民增收，形成线上线下协同促销的态势</t>
  </si>
  <si>
    <t>以“精准扶贫”为主题，多维度展示近年来平鲁区精准扶贫取得的丰硕成果，增强脱贫户自豪感，增加脱贫户内生动力，推销农副产品，促进农民增收</t>
  </si>
  <si>
    <t>2021年平鲁区设施农业</t>
  </si>
  <si>
    <t>白堂乡、下水头乡、双碾乡</t>
  </si>
  <si>
    <t>建设施农业蔬菜种植基地园区，合计建设日光温室188亩</t>
  </si>
  <si>
    <t>深入推进农业供给侧结构性改革，加快我区设施农业发展，提高农业综合效益和竞争力，促进一产高质量发展，确保农产品有效供给，增加农民收入</t>
  </si>
  <si>
    <t>特色农产品开发服务中心</t>
  </si>
  <si>
    <t>2021年平鲁区西水界乡骆驼山村以工代赈生态建设项目</t>
  </si>
  <si>
    <t>生态建设</t>
  </si>
  <si>
    <t>平鲁区西水界乡骆驼山村</t>
  </si>
  <si>
    <t>2021年6月至12月</t>
  </si>
  <si>
    <t>朔州市平鲁区发展和改革局</t>
  </si>
  <si>
    <t>治理荒沟河道1432米，修筑田间道路2000米，种植经济林260亩</t>
  </si>
  <si>
    <r>
      <t>项目拟对骆驼山村南宽约</t>
    </r>
    <r>
      <rPr>
        <sz val="10"/>
        <rFont val="Times New Roman"/>
        <charset val="134"/>
      </rPr>
      <t>258</t>
    </r>
    <r>
      <rPr>
        <sz val="10"/>
        <rFont val="宋体"/>
        <charset val="134"/>
      </rPr>
      <t>米，长约</t>
    </r>
    <r>
      <rPr>
        <sz val="10"/>
        <rFont val="Times New Roman"/>
        <charset val="134"/>
      </rPr>
      <t>1432</t>
    </r>
    <r>
      <rPr>
        <sz val="10"/>
        <rFont val="宋体"/>
        <charset val="134"/>
      </rPr>
      <t>米荒沟荒坡进行生态治理，通过治沟造地，新增农田</t>
    </r>
    <r>
      <rPr>
        <sz val="10"/>
        <rFont val="Times New Roman"/>
        <charset val="134"/>
      </rPr>
      <t>260</t>
    </r>
    <r>
      <rPr>
        <sz val="10"/>
        <rFont val="宋体"/>
        <charset val="134"/>
      </rPr>
      <t>亩，用于发展文冠果经济林。项目实施前五年，骆驼山村受益人口</t>
    </r>
    <r>
      <rPr>
        <sz val="10"/>
        <rFont val="Times New Roman"/>
        <charset val="134"/>
      </rPr>
      <t>529</t>
    </r>
    <r>
      <rPr>
        <sz val="10"/>
        <rFont val="宋体"/>
        <charset val="134"/>
      </rPr>
      <t>人人均年可增收</t>
    </r>
    <r>
      <rPr>
        <sz val="10"/>
        <rFont val="Times New Roman"/>
        <charset val="134"/>
      </rPr>
      <t>488</t>
    </r>
    <r>
      <rPr>
        <sz val="10"/>
        <rFont val="宋体"/>
        <charset val="134"/>
      </rPr>
      <t>元。</t>
    </r>
  </si>
  <si>
    <t>朔州市平鲁区西水界乡人民政府</t>
  </si>
  <si>
    <t>2021年林业脱贫公益岗补助资金项目</t>
  </si>
  <si>
    <t>补助</t>
  </si>
  <si>
    <t>对建档立卡脱贫人口参加护林公益岗进行补助，每人每月300元</t>
  </si>
  <si>
    <t>带动脱贫户增收</t>
  </si>
  <si>
    <t>平鲁区林业局</t>
  </si>
  <si>
    <t>2021年“六乱”整治奖补项目</t>
  </si>
  <si>
    <t>对“六乱”整治工作排名前三的乡镇分别给予30万元、20万元、10万元的补助</t>
  </si>
  <si>
    <t>治理影响农村人居环境的突出问题，引导农民群众养成良好卫生习惯和健康文明生产生活方式，打造宜居宜业宜游的美丽乡村</t>
  </si>
  <si>
    <t>2021年项目管理费-2</t>
  </si>
  <si>
    <t>其它</t>
  </si>
  <si>
    <t>2021年白堂乡大棚果木种植项目</t>
  </si>
  <si>
    <t>曹庄村</t>
  </si>
  <si>
    <t>用于白堂乡泰和景观农牧有限公司大棚建设，发展生态、绿色、效益农业，实现规模化、专业化生产，采用资产收益模式，壮大村集体经济，带动农户增收</t>
  </si>
  <si>
    <t>白堂乡人民政府</t>
  </si>
  <si>
    <t>泰和景观农牧有限公司</t>
  </si>
  <si>
    <t>2021年双碾乡肉牛养殖项目</t>
  </si>
  <si>
    <t>南仗村</t>
  </si>
  <si>
    <t>用于双碾乡国鹏农牧农牧专业合作社肉牛规模化养殖，采用资产收益模式，壮大村集体经济，带动农户增收</t>
  </si>
  <si>
    <t>国鹏农牧农牧专业合作社</t>
  </si>
  <si>
    <t>2021年凤凰城镇生猪养殖扩建项目</t>
  </si>
  <si>
    <t>凤凰城镇</t>
  </si>
  <si>
    <t>用于平鲁区富平养殖有限公司平鲁分公司生猪养殖扩建，资金采用资产收益模式，壮大村集体经济，带动农户增收</t>
  </si>
  <si>
    <t>平鲁区富平养殖有限公司</t>
  </si>
  <si>
    <t>2021年特色种植、养殖产业补贴项目-2</t>
  </si>
  <si>
    <t>对种植、养殖产业（电商）进行补贴，鼓励农户积极发展种植、养殖产业，带动农户增收</t>
  </si>
  <si>
    <t>鼓励农户积极发展种植、养殖产业，提高种植、养殖产量，带动农户增收</t>
  </si>
  <si>
    <t>2021年平鲁区能繁母羊发展补贴项目</t>
  </si>
  <si>
    <t>筛选具备有一定条件的养羊企业（合作社），购进湖羊能繁母羊，全区计划引进4125只，每只补贴400元，纳入补贴范围的每只湖羊能繁母羊要求体重70斤以上</t>
  </si>
  <si>
    <t>在全区范围内推广湖羊能繁母羊，给予政策性补贴，调动养殖户积极性，培育自有肉羊品种，推进我区肉羊提档升级</t>
  </si>
  <si>
    <t>2021年凤凰城镇大野庄村人居环境整治项目</t>
  </si>
  <si>
    <t>2021年6月-12月30日</t>
  </si>
  <si>
    <t>采取第三方治理、按量补贴的方式，按照“废弃物垃圾化、垃圾资源化”原则，解决秸秆收贮、废弃农膜回收以及污水垃圾收集处置等问题</t>
  </si>
  <si>
    <t>大野庄村村委会</t>
  </si>
  <si>
    <t>2021年下水头乡石洼村挡土墙建设项目</t>
  </si>
  <si>
    <t>下水头乡</t>
  </si>
  <si>
    <t>建设挡土墙，抵御风沙对农村环境的影响</t>
  </si>
  <si>
    <t>治理影响农村人居环境的突出问题，打造宜居宜业宜游的美丽乡村</t>
  </si>
  <si>
    <t>2021年下水头乡白殿沟村村容村貌改善美丽乡村建设项目</t>
  </si>
  <si>
    <t>畜禽圈舍规范化建设，及时清理圈舍，实行无害化处理，着力改变人畜混居的现状，让人居环境更加卫生、整洁，在村旁、宅旁、水旁、路旁以及村口、庭院、公共活动空间开展绿化美化</t>
  </si>
  <si>
    <t>白殿沟村村委会</t>
  </si>
  <si>
    <t>2021年阻虎乡亥子峁村养殖场建设项目</t>
  </si>
  <si>
    <t>阻虎乡</t>
  </si>
  <si>
    <t>总占地4800平方米，其中牛棚1000平方米，草料房200平方米，管理人员住宿房200平方米，晾场2200平方米</t>
  </si>
  <si>
    <t>通过发展养殖业，扩大养殖规模，激发养殖户积极性，带动脱贫户增收</t>
  </si>
  <si>
    <t>2021年阻虎乡阻虎村养殖场道路硬化建设</t>
  </si>
  <si>
    <t>阻虎村高标准养殖场通厂区主干道路柏油路硬化</t>
  </si>
  <si>
    <t>通过发展养殖业，带动脱贫户增收</t>
  </si>
  <si>
    <t>2021年平鲁区农村饮水安全巩固提升工程（西井等4村）</t>
  </si>
  <si>
    <t>平鲁区西水界乡、下水头乡</t>
  </si>
  <si>
    <t>2021年10月-12月30日</t>
  </si>
  <si>
    <r>
      <t>铺设管路18.771公里，新建各类控制阀井54座；新建泵站2座，30KVA变压器1台；新建100m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钢筋混凝土2座，新建50m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,钢筋混凝土4座。</t>
    </r>
  </si>
  <si>
    <t>巩固提升了四个村，1190口人164头大畜，3065只小畜的饮水安全水平，为巩固脱贫攻坚成果提供强有力的水利保障。</t>
  </si>
  <si>
    <t>朔州市平鲁区农村饮水安全工程建设管理站</t>
  </si>
  <si>
    <t>2021年平鲁区部分山区供水工程二期</t>
  </si>
  <si>
    <t>平鲁区向阳堡、西水界乡、凤凰城镇、高石庄、阻虎、双碾、下水头</t>
  </si>
  <si>
    <t>建设62座村内钢筋混凝土集中供水池，铺设管道232公里，建设集中取水点125处。</t>
  </si>
  <si>
    <t>巩固提升71个村的饮水安全水平</t>
  </si>
  <si>
    <t>朔州市平鲁区部分山区供水工程项目部</t>
  </si>
  <si>
    <t>2021年平鲁区部分山区供水工程项目</t>
  </si>
  <si>
    <t>平鲁区井坪镇</t>
  </si>
  <si>
    <r>
      <t>配套离心泵两台；
新建100m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钢筋混凝土圆形水池1座，50m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钢筋混凝土圆形水池1座，配套各类功能性控制阀井47座；敷设输配水管线15.595公里。</t>
    </r>
  </si>
  <si>
    <t>巩固提升了3个村，807口人149头大畜，2490只小畜的饮水安全水平，为巩固脱贫攻坚成果提供强有力的水利保障。</t>
  </si>
  <si>
    <t>2021年平鲁区西北乡村示范种植花菇项目</t>
  </si>
  <si>
    <t>采取“合作社+基地+农户”的经营方式，，建设种植基地，规模化种植花菇。</t>
  </si>
  <si>
    <t>吸纳当地农户就业。同时，把种植花菇技术传授给当地村民，让更多村民通过种植花菇走上致富路。</t>
  </si>
  <si>
    <t>2021年平鲁区引朔供水工程</t>
  </si>
  <si>
    <t>以中煤平朔公司安太堡矿区水厂起点，终点是平鲁区部分山区供水工程大梁泵站，整个引水管线全长15.6公里，共需建设提水泵站一处，1000立方米进水前池一座，2000立方米高位水池一座，管线附属建筑物71座。</t>
  </si>
  <si>
    <t>巩固提升71个村，28294口人的饮水安全水平</t>
  </si>
  <si>
    <t>水利局</t>
  </si>
  <si>
    <t>2021年平鲁区设施蔬菜建设（菜篮子工程）</t>
  </si>
  <si>
    <t>建设设施化、集约化“菜篮子”产品生产基地，重点加强集约化育苗、标准化生产、等方面的基础设施建设，发展园艺产品标准化生产。</t>
  </si>
  <si>
    <t>增加副食品供应；完善市场体系，搞活农副产品流通；发展产加销一体化经营，提高基地企业综合效益</t>
  </si>
  <si>
    <t>2021年平鲁区农村饮水水毁修复工程</t>
  </si>
  <si>
    <t>以防洪、农村饮水安全和灌溉为重点，进行饮水水毁修复，预计修复水毁水利工程1000处</t>
  </si>
  <si>
    <t>农村饮水水毁得到修复，饮水条件得到恢复提升</t>
  </si>
  <si>
    <t>2021年平鲁区规模化特色燕麦有机旱作农业种植项目</t>
  </si>
  <si>
    <t>采购高纯度、高净度、高发芽率有机燕麦种子，引入有机旱作农业技术，在气候适宜区域开展种植</t>
  </si>
  <si>
    <t>提升当地种植业产业水平，依托特色农产品为脱贫户增收</t>
  </si>
  <si>
    <t>2021年平鲁区鲜食马铃薯项目</t>
  </si>
  <si>
    <t>采购早熟优质的鲜食马铃薯新品种，在气候适宜区域开展种植</t>
  </si>
  <si>
    <t>对传统农业进行产品替换，引进优良品种，改善当地种植结构，提高农户收入</t>
  </si>
  <si>
    <t>2021年平鲁区规模化特色种植项目</t>
  </si>
  <si>
    <t>采购高纯度、高净度、高发芽率胡麻、莜麦、藜麦等优良种子，在气候适宜区域开展种植</t>
  </si>
  <si>
    <t>调整农业种植结构，提高农业质量与产量，进一步推动当地种植业发展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</si>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</sst>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"/>
      <charset val="134"/>
    </font>
    <font>
      <b/>
      <sz val="20"/>
      <name val="宋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b/>
      <sz val="10"/>
      <name val="仿宋"/>
      <charset val="134"/>
    </font>
    <font>
      <sz val="10"/>
      <name val="宋体"/>
      <charset val="0"/>
    </font>
    <font>
      <sz val="10"/>
      <name val="Courier New"/>
      <charset val="0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Times New Roman"/>
      <charset val="134"/>
    </font>
    <font>
      <vertAlign val="super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19" borderId="13" applyNumberFormat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25" fillId="18" borderId="12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1" fillId="0" borderId="3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wrapText="1"/>
    </xf>
    <xf numFmtId="31" fontId="3" fillId="0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justify" vertical="center"/>
    </xf>
    <xf numFmtId="31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27</xdr:row>
      <xdr:rowOff>0</xdr:rowOff>
    </xdr:from>
    <xdr:to>
      <xdr:col>4</xdr:col>
      <xdr:colOff>228600</xdr:colOff>
      <xdr:row>28</xdr:row>
      <xdr:rowOff>762000</xdr:rowOff>
    </xdr:to>
    <xdr:sp>
      <xdr:nvSpPr>
        <xdr:cNvPr id="2" name="Host Control  1"/>
        <xdr:cNvSpPr/>
      </xdr:nvSpPr>
      <xdr:spPr>
        <a:xfrm>
          <a:off x="1438275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228600</xdr:colOff>
      <xdr:row>28</xdr:row>
      <xdr:rowOff>762000</xdr:rowOff>
    </xdr:to>
    <xdr:sp>
      <xdr:nvSpPr>
        <xdr:cNvPr id="3" name="Host Control  1"/>
        <xdr:cNvSpPr/>
      </xdr:nvSpPr>
      <xdr:spPr>
        <a:xfrm>
          <a:off x="1438275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76200</xdr:colOff>
      <xdr:row>27</xdr:row>
      <xdr:rowOff>76200</xdr:rowOff>
    </xdr:to>
    <xdr:sp>
      <xdr:nvSpPr>
        <xdr:cNvPr id="4" name="Host Control  1"/>
        <xdr:cNvSpPr/>
      </xdr:nvSpPr>
      <xdr:spPr>
        <a:xfrm flipV="1">
          <a:off x="1438275" y="24482425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228600</xdr:colOff>
      <xdr:row>28</xdr:row>
      <xdr:rowOff>762000</xdr:rowOff>
    </xdr:to>
    <xdr:sp>
      <xdr:nvSpPr>
        <xdr:cNvPr id="5" name="Host Control  1"/>
        <xdr:cNvSpPr/>
      </xdr:nvSpPr>
      <xdr:spPr>
        <a:xfrm>
          <a:off x="1438275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228600</xdr:colOff>
      <xdr:row>28</xdr:row>
      <xdr:rowOff>762000</xdr:rowOff>
    </xdr:to>
    <xdr:sp>
      <xdr:nvSpPr>
        <xdr:cNvPr id="6" name="Host Control  1"/>
        <xdr:cNvSpPr/>
      </xdr:nvSpPr>
      <xdr:spPr>
        <a:xfrm>
          <a:off x="1438275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76200</xdr:colOff>
      <xdr:row>27</xdr:row>
      <xdr:rowOff>76200</xdr:rowOff>
    </xdr:to>
    <xdr:sp>
      <xdr:nvSpPr>
        <xdr:cNvPr id="7" name="Host Control  1"/>
        <xdr:cNvSpPr/>
      </xdr:nvSpPr>
      <xdr:spPr>
        <a:xfrm flipV="1">
          <a:off x="1438275" y="24482425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76200</xdr:colOff>
      <xdr:row>27</xdr:row>
      <xdr:rowOff>76200</xdr:rowOff>
    </xdr:to>
    <xdr:sp>
      <xdr:nvSpPr>
        <xdr:cNvPr id="8" name="Host Control  1"/>
        <xdr:cNvSpPr/>
      </xdr:nvSpPr>
      <xdr:spPr>
        <a:xfrm flipV="1">
          <a:off x="1438275" y="24482425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228600</xdr:colOff>
      <xdr:row>28</xdr:row>
      <xdr:rowOff>762000</xdr:rowOff>
    </xdr:to>
    <xdr:sp>
      <xdr:nvSpPr>
        <xdr:cNvPr id="9" name="Host Control  1"/>
        <xdr:cNvSpPr/>
      </xdr:nvSpPr>
      <xdr:spPr>
        <a:xfrm>
          <a:off x="1438275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228600</xdr:colOff>
      <xdr:row>28</xdr:row>
      <xdr:rowOff>762000</xdr:rowOff>
    </xdr:to>
    <xdr:sp>
      <xdr:nvSpPr>
        <xdr:cNvPr id="10" name="Host Control  1"/>
        <xdr:cNvSpPr/>
      </xdr:nvSpPr>
      <xdr:spPr>
        <a:xfrm>
          <a:off x="1438275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228600</xdr:colOff>
      <xdr:row>28</xdr:row>
      <xdr:rowOff>762000</xdr:rowOff>
    </xdr:to>
    <xdr:sp>
      <xdr:nvSpPr>
        <xdr:cNvPr id="11" name="Host Control  1"/>
        <xdr:cNvSpPr/>
      </xdr:nvSpPr>
      <xdr:spPr>
        <a:xfrm>
          <a:off x="1438275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228600</xdr:colOff>
      <xdr:row>28</xdr:row>
      <xdr:rowOff>762000</xdr:rowOff>
    </xdr:to>
    <xdr:sp>
      <xdr:nvSpPr>
        <xdr:cNvPr id="12" name="Host Control  1"/>
        <xdr:cNvSpPr/>
      </xdr:nvSpPr>
      <xdr:spPr>
        <a:xfrm>
          <a:off x="1438275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298450</xdr:rowOff>
    </xdr:to>
    <xdr:sp>
      <xdr:nvSpPr>
        <xdr:cNvPr id="13" name="Host Control  1"/>
        <xdr:cNvSpPr/>
      </xdr:nvSpPr>
      <xdr:spPr>
        <a:xfrm>
          <a:off x="1438275" y="0"/>
          <a:ext cx="685800" cy="1333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298450</xdr:rowOff>
    </xdr:to>
    <xdr:sp>
      <xdr:nvSpPr>
        <xdr:cNvPr id="14" name="Host Control  1"/>
        <xdr:cNvSpPr/>
      </xdr:nvSpPr>
      <xdr:spPr>
        <a:xfrm>
          <a:off x="1438275" y="0"/>
          <a:ext cx="685800" cy="1333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76200</xdr:rowOff>
    </xdr:to>
    <xdr:sp>
      <xdr:nvSpPr>
        <xdr:cNvPr id="15" name="Host Control  1"/>
        <xdr:cNvSpPr/>
      </xdr:nvSpPr>
      <xdr:spPr>
        <a:xfrm flipV="1">
          <a:off x="143827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298450</xdr:rowOff>
    </xdr:to>
    <xdr:sp>
      <xdr:nvSpPr>
        <xdr:cNvPr id="16" name="Host Control  1"/>
        <xdr:cNvSpPr/>
      </xdr:nvSpPr>
      <xdr:spPr>
        <a:xfrm>
          <a:off x="1438275" y="0"/>
          <a:ext cx="685800" cy="1333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298450</xdr:rowOff>
    </xdr:to>
    <xdr:sp>
      <xdr:nvSpPr>
        <xdr:cNvPr id="17" name="Host Control  1"/>
        <xdr:cNvSpPr/>
      </xdr:nvSpPr>
      <xdr:spPr>
        <a:xfrm>
          <a:off x="1438275" y="0"/>
          <a:ext cx="685800" cy="1333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76200</xdr:rowOff>
    </xdr:to>
    <xdr:sp>
      <xdr:nvSpPr>
        <xdr:cNvPr id="18" name="Host Control  1"/>
        <xdr:cNvSpPr/>
      </xdr:nvSpPr>
      <xdr:spPr>
        <a:xfrm flipV="1">
          <a:off x="143827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76200</xdr:rowOff>
    </xdr:to>
    <xdr:sp>
      <xdr:nvSpPr>
        <xdr:cNvPr id="19" name="Host Control  1"/>
        <xdr:cNvSpPr/>
      </xdr:nvSpPr>
      <xdr:spPr>
        <a:xfrm flipV="1">
          <a:off x="143827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298450</xdr:rowOff>
    </xdr:to>
    <xdr:sp>
      <xdr:nvSpPr>
        <xdr:cNvPr id="20" name="Host Control  1"/>
        <xdr:cNvSpPr/>
      </xdr:nvSpPr>
      <xdr:spPr>
        <a:xfrm>
          <a:off x="1438275" y="0"/>
          <a:ext cx="685800" cy="1333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298450</xdr:rowOff>
    </xdr:to>
    <xdr:sp>
      <xdr:nvSpPr>
        <xdr:cNvPr id="21" name="Host Control  1"/>
        <xdr:cNvSpPr/>
      </xdr:nvSpPr>
      <xdr:spPr>
        <a:xfrm>
          <a:off x="1438275" y="0"/>
          <a:ext cx="685800" cy="1333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298450</xdr:rowOff>
    </xdr:to>
    <xdr:sp>
      <xdr:nvSpPr>
        <xdr:cNvPr id="22" name="Host Control  1"/>
        <xdr:cNvSpPr/>
      </xdr:nvSpPr>
      <xdr:spPr>
        <a:xfrm>
          <a:off x="1438275" y="0"/>
          <a:ext cx="685800" cy="1333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298450</xdr:rowOff>
    </xdr:to>
    <xdr:sp>
      <xdr:nvSpPr>
        <xdr:cNvPr id="23" name="Host Control  1"/>
        <xdr:cNvSpPr/>
      </xdr:nvSpPr>
      <xdr:spPr>
        <a:xfrm>
          <a:off x="1438275" y="0"/>
          <a:ext cx="685800" cy="1333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228600</xdr:colOff>
      <xdr:row>27</xdr:row>
      <xdr:rowOff>504825</xdr:rowOff>
    </xdr:to>
    <xdr:sp>
      <xdr:nvSpPr>
        <xdr:cNvPr id="24" name="Host Control  1"/>
        <xdr:cNvSpPr/>
      </xdr:nvSpPr>
      <xdr:spPr>
        <a:xfrm>
          <a:off x="1438275" y="23768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228600</xdr:colOff>
      <xdr:row>27</xdr:row>
      <xdr:rowOff>504825</xdr:rowOff>
    </xdr:to>
    <xdr:sp>
      <xdr:nvSpPr>
        <xdr:cNvPr id="25" name="Host Control  1"/>
        <xdr:cNvSpPr/>
      </xdr:nvSpPr>
      <xdr:spPr>
        <a:xfrm>
          <a:off x="1438275" y="23768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76200</xdr:rowOff>
    </xdr:to>
    <xdr:sp>
      <xdr:nvSpPr>
        <xdr:cNvPr id="26" name="Host Control  1"/>
        <xdr:cNvSpPr/>
      </xdr:nvSpPr>
      <xdr:spPr>
        <a:xfrm flipV="1">
          <a:off x="1438275" y="23768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228600</xdr:colOff>
      <xdr:row>27</xdr:row>
      <xdr:rowOff>504825</xdr:rowOff>
    </xdr:to>
    <xdr:sp>
      <xdr:nvSpPr>
        <xdr:cNvPr id="27" name="Host Control  1"/>
        <xdr:cNvSpPr/>
      </xdr:nvSpPr>
      <xdr:spPr>
        <a:xfrm>
          <a:off x="1438275" y="23768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228600</xdr:colOff>
      <xdr:row>27</xdr:row>
      <xdr:rowOff>504825</xdr:rowOff>
    </xdr:to>
    <xdr:sp>
      <xdr:nvSpPr>
        <xdr:cNvPr id="28" name="Host Control  1"/>
        <xdr:cNvSpPr/>
      </xdr:nvSpPr>
      <xdr:spPr>
        <a:xfrm>
          <a:off x="1438275" y="23768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76200</xdr:rowOff>
    </xdr:to>
    <xdr:sp>
      <xdr:nvSpPr>
        <xdr:cNvPr id="29" name="Host Control  1"/>
        <xdr:cNvSpPr/>
      </xdr:nvSpPr>
      <xdr:spPr>
        <a:xfrm flipV="1">
          <a:off x="1438275" y="23768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76200</xdr:rowOff>
    </xdr:to>
    <xdr:sp>
      <xdr:nvSpPr>
        <xdr:cNvPr id="30" name="Host Control  1"/>
        <xdr:cNvSpPr/>
      </xdr:nvSpPr>
      <xdr:spPr>
        <a:xfrm flipV="1">
          <a:off x="1438275" y="23768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228600</xdr:colOff>
      <xdr:row>27</xdr:row>
      <xdr:rowOff>504825</xdr:rowOff>
    </xdr:to>
    <xdr:sp>
      <xdr:nvSpPr>
        <xdr:cNvPr id="31" name="Host Control  1"/>
        <xdr:cNvSpPr/>
      </xdr:nvSpPr>
      <xdr:spPr>
        <a:xfrm>
          <a:off x="1438275" y="23768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228600</xdr:colOff>
      <xdr:row>27</xdr:row>
      <xdr:rowOff>504825</xdr:rowOff>
    </xdr:to>
    <xdr:sp>
      <xdr:nvSpPr>
        <xdr:cNvPr id="32" name="Host Control  1"/>
        <xdr:cNvSpPr/>
      </xdr:nvSpPr>
      <xdr:spPr>
        <a:xfrm>
          <a:off x="1438275" y="23768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228600</xdr:colOff>
      <xdr:row>27</xdr:row>
      <xdr:rowOff>504825</xdr:rowOff>
    </xdr:to>
    <xdr:sp>
      <xdr:nvSpPr>
        <xdr:cNvPr id="33" name="Host Control  1"/>
        <xdr:cNvSpPr/>
      </xdr:nvSpPr>
      <xdr:spPr>
        <a:xfrm>
          <a:off x="1438275" y="23768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228600</xdr:colOff>
      <xdr:row>27</xdr:row>
      <xdr:rowOff>504825</xdr:rowOff>
    </xdr:to>
    <xdr:sp>
      <xdr:nvSpPr>
        <xdr:cNvPr id="34" name="Host Control  1"/>
        <xdr:cNvSpPr/>
      </xdr:nvSpPr>
      <xdr:spPr>
        <a:xfrm>
          <a:off x="1438275" y="23768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228600</xdr:colOff>
      <xdr:row>18</xdr:row>
      <xdr:rowOff>304800</xdr:rowOff>
    </xdr:to>
    <xdr:sp>
      <xdr:nvSpPr>
        <xdr:cNvPr id="35" name="Host Control  1"/>
        <xdr:cNvSpPr/>
      </xdr:nvSpPr>
      <xdr:spPr>
        <a:xfrm>
          <a:off x="1438275" y="102679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228600</xdr:colOff>
      <xdr:row>18</xdr:row>
      <xdr:rowOff>304800</xdr:rowOff>
    </xdr:to>
    <xdr:sp>
      <xdr:nvSpPr>
        <xdr:cNvPr id="36" name="Host Control  1"/>
        <xdr:cNvSpPr/>
      </xdr:nvSpPr>
      <xdr:spPr>
        <a:xfrm>
          <a:off x="1438275" y="102679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76200</xdr:rowOff>
    </xdr:to>
    <xdr:sp>
      <xdr:nvSpPr>
        <xdr:cNvPr id="37" name="Host Control  1"/>
        <xdr:cNvSpPr/>
      </xdr:nvSpPr>
      <xdr:spPr>
        <a:xfrm flipV="1">
          <a:off x="1438275" y="23768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228600</xdr:colOff>
      <xdr:row>18</xdr:row>
      <xdr:rowOff>304800</xdr:rowOff>
    </xdr:to>
    <xdr:sp>
      <xdr:nvSpPr>
        <xdr:cNvPr id="38" name="Host Control  1"/>
        <xdr:cNvSpPr/>
      </xdr:nvSpPr>
      <xdr:spPr>
        <a:xfrm>
          <a:off x="1438275" y="102679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228600</xdr:colOff>
      <xdr:row>18</xdr:row>
      <xdr:rowOff>304800</xdr:rowOff>
    </xdr:to>
    <xdr:sp>
      <xdr:nvSpPr>
        <xdr:cNvPr id="39" name="Host Control  1"/>
        <xdr:cNvSpPr/>
      </xdr:nvSpPr>
      <xdr:spPr>
        <a:xfrm>
          <a:off x="1438275" y="102679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76200</xdr:rowOff>
    </xdr:to>
    <xdr:sp>
      <xdr:nvSpPr>
        <xdr:cNvPr id="40" name="Host Control  1"/>
        <xdr:cNvSpPr/>
      </xdr:nvSpPr>
      <xdr:spPr>
        <a:xfrm flipV="1">
          <a:off x="1438275" y="23768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76200</xdr:rowOff>
    </xdr:to>
    <xdr:sp>
      <xdr:nvSpPr>
        <xdr:cNvPr id="41" name="Host Control  1"/>
        <xdr:cNvSpPr/>
      </xdr:nvSpPr>
      <xdr:spPr>
        <a:xfrm flipV="1">
          <a:off x="1438275" y="23768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228600</xdr:colOff>
      <xdr:row>18</xdr:row>
      <xdr:rowOff>304800</xdr:rowOff>
    </xdr:to>
    <xdr:sp>
      <xdr:nvSpPr>
        <xdr:cNvPr id="42" name="Host Control  1"/>
        <xdr:cNvSpPr/>
      </xdr:nvSpPr>
      <xdr:spPr>
        <a:xfrm>
          <a:off x="1438275" y="102679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228600</xdr:colOff>
      <xdr:row>18</xdr:row>
      <xdr:rowOff>304800</xdr:rowOff>
    </xdr:to>
    <xdr:sp>
      <xdr:nvSpPr>
        <xdr:cNvPr id="43" name="Host Control  1"/>
        <xdr:cNvSpPr/>
      </xdr:nvSpPr>
      <xdr:spPr>
        <a:xfrm>
          <a:off x="1438275" y="102679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228600</xdr:colOff>
      <xdr:row>18</xdr:row>
      <xdr:rowOff>304800</xdr:rowOff>
    </xdr:to>
    <xdr:sp>
      <xdr:nvSpPr>
        <xdr:cNvPr id="44" name="Host Control  1"/>
        <xdr:cNvSpPr/>
      </xdr:nvSpPr>
      <xdr:spPr>
        <a:xfrm>
          <a:off x="1438275" y="102679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228600</xdr:colOff>
      <xdr:row>18</xdr:row>
      <xdr:rowOff>304800</xdr:rowOff>
    </xdr:to>
    <xdr:sp>
      <xdr:nvSpPr>
        <xdr:cNvPr id="45" name="Host Control  1"/>
        <xdr:cNvSpPr/>
      </xdr:nvSpPr>
      <xdr:spPr>
        <a:xfrm>
          <a:off x="1438275" y="102679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228600</xdr:colOff>
      <xdr:row>28</xdr:row>
      <xdr:rowOff>762000</xdr:rowOff>
    </xdr:to>
    <xdr:sp>
      <xdr:nvSpPr>
        <xdr:cNvPr id="46" name="Host Control  1"/>
        <xdr:cNvSpPr/>
      </xdr:nvSpPr>
      <xdr:spPr>
        <a:xfrm>
          <a:off x="1438275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228600</xdr:colOff>
      <xdr:row>28</xdr:row>
      <xdr:rowOff>762000</xdr:rowOff>
    </xdr:to>
    <xdr:sp>
      <xdr:nvSpPr>
        <xdr:cNvPr id="47" name="Host Control  1"/>
        <xdr:cNvSpPr/>
      </xdr:nvSpPr>
      <xdr:spPr>
        <a:xfrm>
          <a:off x="1438275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>
      <xdr:nvSpPr>
        <xdr:cNvPr id="48" name="Host Control  1"/>
        <xdr:cNvSpPr/>
      </xdr:nvSpPr>
      <xdr:spPr>
        <a:xfrm flipV="1">
          <a:off x="1438275" y="61531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228600</xdr:colOff>
      <xdr:row>28</xdr:row>
      <xdr:rowOff>762000</xdr:rowOff>
    </xdr:to>
    <xdr:sp>
      <xdr:nvSpPr>
        <xdr:cNvPr id="49" name="Host Control  1"/>
        <xdr:cNvSpPr/>
      </xdr:nvSpPr>
      <xdr:spPr>
        <a:xfrm>
          <a:off x="1438275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228600</xdr:colOff>
      <xdr:row>28</xdr:row>
      <xdr:rowOff>762000</xdr:rowOff>
    </xdr:to>
    <xdr:sp>
      <xdr:nvSpPr>
        <xdr:cNvPr id="50" name="Host Control  1"/>
        <xdr:cNvSpPr/>
      </xdr:nvSpPr>
      <xdr:spPr>
        <a:xfrm>
          <a:off x="1438275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>
      <xdr:nvSpPr>
        <xdr:cNvPr id="51" name="Host Control  1"/>
        <xdr:cNvSpPr/>
      </xdr:nvSpPr>
      <xdr:spPr>
        <a:xfrm flipV="1">
          <a:off x="1438275" y="61531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>
      <xdr:nvSpPr>
        <xdr:cNvPr id="52" name="Host Control  1"/>
        <xdr:cNvSpPr/>
      </xdr:nvSpPr>
      <xdr:spPr>
        <a:xfrm flipV="1">
          <a:off x="1438275" y="61531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228600</xdr:colOff>
      <xdr:row>28</xdr:row>
      <xdr:rowOff>762000</xdr:rowOff>
    </xdr:to>
    <xdr:sp>
      <xdr:nvSpPr>
        <xdr:cNvPr id="53" name="Host Control  1"/>
        <xdr:cNvSpPr/>
      </xdr:nvSpPr>
      <xdr:spPr>
        <a:xfrm>
          <a:off x="1438275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228600</xdr:colOff>
      <xdr:row>28</xdr:row>
      <xdr:rowOff>762000</xdr:rowOff>
    </xdr:to>
    <xdr:sp>
      <xdr:nvSpPr>
        <xdr:cNvPr id="54" name="Host Control  1"/>
        <xdr:cNvSpPr/>
      </xdr:nvSpPr>
      <xdr:spPr>
        <a:xfrm>
          <a:off x="1438275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228600</xdr:colOff>
      <xdr:row>28</xdr:row>
      <xdr:rowOff>762000</xdr:rowOff>
    </xdr:to>
    <xdr:sp>
      <xdr:nvSpPr>
        <xdr:cNvPr id="55" name="Host Control  1"/>
        <xdr:cNvSpPr/>
      </xdr:nvSpPr>
      <xdr:spPr>
        <a:xfrm>
          <a:off x="1438275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228600</xdr:colOff>
      <xdr:row>28</xdr:row>
      <xdr:rowOff>762000</xdr:rowOff>
    </xdr:to>
    <xdr:sp>
      <xdr:nvSpPr>
        <xdr:cNvPr id="56" name="Host Control  1"/>
        <xdr:cNvSpPr/>
      </xdr:nvSpPr>
      <xdr:spPr>
        <a:xfrm>
          <a:off x="1438275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228600</xdr:colOff>
      <xdr:row>22</xdr:row>
      <xdr:rowOff>1219200</xdr:rowOff>
    </xdr:to>
    <xdr:sp>
      <xdr:nvSpPr>
        <xdr:cNvPr id="57" name="Host Control  1"/>
        <xdr:cNvSpPr/>
      </xdr:nvSpPr>
      <xdr:spPr>
        <a:xfrm>
          <a:off x="1438275" y="17672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228600</xdr:colOff>
      <xdr:row>22</xdr:row>
      <xdr:rowOff>1219200</xdr:rowOff>
    </xdr:to>
    <xdr:sp>
      <xdr:nvSpPr>
        <xdr:cNvPr id="58" name="Host Control  1"/>
        <xdr:cNvSpPr/>
      </xdr:nvSpPr>
      <xdr:spPr>
        <a:xfrm>
          <a:off x="1438275" y="17672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76200</xdr:colOff>
      <xdr:row>22</xdr:row>
      <xdr:rowOff>76200</xdr:rowOff>
    </xdr:to>
    <xdr:sp>
      <xdr:nvSpPr>
        <xdr:cNvPr id="59" name="Host Control  1"/>
        <xdr:cNvSpPr/>
      </xdr:nvSpPr>
      <xdr:spPr>
        <a:xfrm flipV="1">
          <a:off x="1438275" y="17672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228600</xdr:colOff>
      <xdr:row>22</xdr:row>
      <xdr:rowOff>1219200</xdr:rowOff>
    </xdr:to>
    <xdr:sp>
      <xdr:nvSpPr>
        <xdr:cNvPr id="60" name="Host Control  1"/>
        <xdr:cNvSpPr/>
      </xdr:nvSpPr>
      <xdr:spPr>
        <a:xfrm>
          <a:off x="1438275" y="17672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228600</xdr:colOff>
      <xdr:row>22</xdr:row>
      <xdr:rowOff>1219200</xdr:rowOff>
    </xdr:to>
    <xdr:sp>
      <xdr:nvSpPr>
        <xdr:cNvPr id="61" name="Host Control  1"/>
        <xdr:cNvSpPr/>
      </xdr:nvSpPr>
      <xdr:spPr>
        <a:xfrm>
          <a:off x="1438275" y="17672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76200</xdr:colOff>
      <xdr:row>22</xdr:row>
      <xdr:rowOff>76200</xdr:rowOff>
    </xdr:to>
    <xdr:sp>
      <xdr:nvSpPr>
        <xdr:cNvPr id="62" name="Host Control  1"/>
        <xdr:cNvSpPr/>
      </xdr:nvSpPr>
      <xdr:spPr>
        <a:xfrm flipV="1">
          <a:off x="1438275" y="17672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76200</xdr:colOff>
      <xdr:row>22</xdr:row>
      <xdr:rowOff>76200</xdr:rowOff>
    </xdr:to>
    <xdr:sp>
      <xdr:nvSpPr>
        <xdr:cNvPr id="63" name="Host Control  1"/>
        <xdr:cNvSpPr/>
      </xdr:nvSpPr>
      <xdr:spPr>
        <a:xfrm flipV="1">
          <a:off x="1438275" y="17672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228600</xdr:colOff>
      <xdr:row>22</xdr:row>
      <xdr:rowOff>1219200</xdr:rowOff>
    </xdr:to>
    <xdr:sp>
      <xdr:nvSpPr>
        <xdr:cNvPr id="64" name="Host Control  1"/>
        <xdr:cNvSpPr/>
      </xdr:nvSpPr>
      <xdr:spPr>
        <a:xfrm>
          <a:off x="1438275" y="17672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228600</xdr:colOff>
      <xdr:row>22</xdr:row>
      <xdr:rowOff>1219200</xdr:rowOff>
    </xdr:to>
    <xdr:sp>
      <xdr:nvSpPr>
        <xdr:cNvPr id="65" name="Host Control  1"/>
        <xdr:cNvSpPr/>
      </xdr:nvSpPr>
      <xdr:spPr>
        <a:xfrm>
          <a:off x="1438275" y="17672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228600</xdr:colOff>
      <xdr:row>22</xdr:row>
      <xdr:rowOff>1219200</xdr:rowOff>
    </xdr:to>
    <xdr:sp>
      <xdr:nvSpPr>
        <xdr:cNvPr id="66" name="Host Control  1"/>
        <xdr:cNvSpPr/>
      </xdr:nvSpPr>
      <xdr:spPr>
        <a:xfrm>
          <a:off x="1438275" y="17672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228600</xdr:colOff>
      <xdr:row>22</xdr:row>
      <xdr:rowOff>1219200</xdr:rowOff>
    </xdr:to>
    <xdr:sp>
      <xdr:nvSpPr>
        <xdr:cNvPr id="67" name="Host Control  1"/>
        <xdr:cNvSpPr/>
      </xdr:nvSpPr>
      <xdr:spPr>
        <a:xfrm>
          <a:off x="1438275" y="17672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76200</xdr:colOff>
      <xdr:row>25</xdr:row>
      <xdr:rowOff>76200</xdr:rowOff>
    </xdr:to>
    <xdr:sp>
      <xdr:nvSpPr>
        <xdr:cNvPr id="68" name="Host Control  1"/>
        <xdr:cNvSpPr/>
      </xdr:nvSpPr>
      <xdr:spPr>
        <a:xfrm flipV="1">
          <a:off x="1438275" y="22244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76200</xdr:colOff>
      <xdr:row>25</xdr:row>
      <xdr:rowOff>76200</xdr:rowOff>
    </xdr:to>
    <xdr:sp>
      <xdr:nvSpPr>
        <xdr:cNvPr id="69" name="Host Control  1"/>
        <xdr:cNvSpPr/>
      </xdr:nvSpPr>
      <xdr:spPr>
        <a:xfrm flipV="1">
          <a:off x="1438275" y="22244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76200</xdr:colOff>
      <xdr:row>25</xdr:row>
      <xdr:rowOff>76200</xdr:rowOff>
    </xdr:to>
    <xdr:sp>
      <xdr:nvSpPr>
        <xdr:cNvPr id="70" name="Host Control  1"/>
        <xdr:cNvSpPr/>
      </xdr:nvSpPr>
      <xdr:spPr>
        <a:xfrm flipV="1">
          <a:off x="1438275" y="22244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228600</xdr:colOff>
      <xdr:row>18</xdr:row>
      <xdr:rowOff>304800</xdr:rowOff>
    </xdr:to>
    <xdr:sp>
      <xdr:nvSpPr>
        <xdr:cNvPr id="71" name="Host Control  1"/>
        <xdr:cNvSpPr/>
      </xdr:nvSpPr>
      <xdr:spPr>
        <a:xfrm>
          <a:off x="1438275" y="102679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228600</xdr:colOff>
      <xdr:row>18</xdr:row>
      <xdr:rowOff>304800</xdr:rowOff>
    </xdr:to>
    <xdr:sp>
      <xdr:nvSpPr>
        <xdr:cNvPr id="72" name="Host Control  1"/>
        <xdr:cNvSpPr/>
      </xdr:nvSpPr>
      <xdr:spPr>
        <a:xfrm>
          <a:off x="1438275" y="102679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228600</xdr:colOff>
      <xdr:row>18</xdr:row>
      <xdr:rowOff>304800</xdr:rowOff>
    </xdr:to>
    <xdr:sp>
      <xdr:nvSpPr>
        <xdr:cNvPr id="73" name="Host Control  1"/>
        <xdr:cNvSpPr/>
      </xdr:nvSpPr>
      <xdr:spPr>
        <a:xfrm>
          <a:off x="1438275" y="102679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228600</xdr:colOff>
      <xdr:row>18</xdr:row>
      <xdr:rowOff>304800</xdr:rowOff>
    </xdr:to>
    <xdr:sp>
      <xdr:nvSpPr>
        <xdr:cNvPr id="74" name="Host Control  1"/>
        <xdr:cNvSpPr/>
      </xdr:nvSpPr>
      <xdr:spPr>
        <a:xfrm>
          <a:off x="1438275" y="102679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228600</xdr:colOff>
      <xdr:row>18</xdr:row>
      <xdr:rowOff>304800</xdr:rowOff>
    </xdr:to>
    <xdr:sp>
      <xdr:nvSpPr>
        <xdr:cNvPr id="75" name="Host Control  1"/>
        <xdr:cNvSpPr/>
      </xdr:nvSpPr>
      <xdr:spPr>
        <a:xfrm>
          <a:off x="1438275" y="102679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228600</xdr:colOff>
      <xdr:row>18</xdr:row>
      <xdr:rowOff>304800</xdr:rowOff>
    </xdr:to>
    <xdr:sp>
      <xdr:nvSpPr>
        <xdr:cNvPr id="76" name="Host Control  1"/>
        <xdr:cNvSpPr/>
      </xdr:nvSpPr>
      <xdr:spPr>
        <a:xfrm>
          <a:off x="1438275" y="102679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228600</xdr:colOff>
      <xdr:row>18</xdr:row>
      <xdr:rowOff>304800</xdr:rowOff>
    </xdr:to>
    <xdr:sp>
      <xdr:nvSpPr>
        <xdr:cNvPr id="77" name="Host Control  1"/>
        <xdr:cNvSpPr/>
      </xdr:nvSpPr>
      <xdr:spPr>
        <a:xfrm>
          <a:off x="1438275" y="102679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228600</xdr:colOff>
      <xdr:row>18</xdr:row>
      <xdr:rowOff>304800</xdr:rowOff>
    </xdr:to>
    <xdr:sp>
      <xdr:nvSpPr>
        <xdr:cNvPr id="78" name="Host Control  1"/>
        <xdr:cNvSpPr/>
      </xdr:nvSpPr>
      <xdr:spPr>
        <a:xfrm>
          <a:off x="1438275" y="102679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76200</xdr:colOff>
      <xdr:row>17</xdr:row>
      <xdr:rowOff>76200</xdr:rowOff>
    </xdr:to>
    <xdr:sp>
      <xdr:nvSpPr>
        <xdr:cNvPr id="79" name="Host Control  1"/>
        <xdr:cNvSpPr/>
      </xdr:nvSpPr>
      <xdr:spPr>
        <a:xfrm flipV="1">
          <a:off x="1438275" y="1026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76200</xdr:colOff>
      <xdr:row>17</xdr:row>
      <xdr:rowOff>76200</xdr:rowOff>
    </xdr:to>
    <xdr:sp>
      <xdr:nvSpPr>
        <xdr:cNvPr id="80" name="Host Control  1"/>
        <xdr:cNvSpPr/>
      </xdr:nvSpPr>
      <xdr:spPr>
        <a:xfrm flipV="1">
          <a:off x="1438275" y="1026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76200</xdr:colOff>
      <xdr:row>17</xdr:row>
      <xdr:rowOff>76200</xdr:rowOff>
    </xdr:to>
    <xdr:sp>
      <xdr:nvSpPr>
        <xdr:cNvPr id="81" name="Host Control  1"/>
        <xdr:cNvSpPr/>
      </xdr:nvSpPr>
      <xdr:spPr>
        <a:xfrm flipV="1">
          <a:off x="1438275" y="1026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228600</xdr:colOff>
      <xdr:row>22</xdr:row>
      <xdr:rowOff>1219200</xdr:rowOff>
    </xdr:to>
    <xdr:sp>
      <xdr:nvSpPr>
        <xdr:cNvPr id="82" name="Host Control  1"/>
        <xdr:cNvSpPr/>
      </xdr:nvSpPr>
      <xdr:spPr>
        <a:xfrm>
          <a:off x="1438275" y="17672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228600</xdr:colOff>
      <xdr:row>22</xdr:row>
      <xdr:rowOff>1219200</xdr:rowOff>
    </xdr:to>
    <xdr:sp>
      <xdr:nvSpPr>
        <xdr:cNvPr id="83" name="Host Control  1"/>
        <xdr:cNvSpPr/>
      </xdr:nvSpPr>
      <xdr:spPr>
        <a:xfrm>
          <a:off x="1438275" y="17672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76200</xdr:colOff>
      <xdr:row>22</xdr:row>
      <xdr:rowOff>76200</xdr:rowOff>
    </xdr:to>
    <xdr:sp>
      <xdr:nvSpPr>
        <xdr:cNvPr id="84" name="Host Control  1"/>
        <xdr:cNvSpPr/>
      </xdr:nvSpPr>
      <xdr:spPr>
        <a:xfrm flipV="1">
          <a:off x="1438275" y="17672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228600</xdr:colOff>
      <xdr:row>22</xdr:row>
      <xdr:rowOff>1219200</xdr:rowOff>
    </xdr:to>
    <xdr:sp>
      <xdr:nvSpPr>
        <xdr:cNvPr id="85" name="Host Control  1"/>
        <xdr:cNvSpPr/>
      </xdr:nvSpPr>
      <xdr:spPr>
        <a:xfrm>
          <a:off x="1438275" y="17672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228600</xdr:colOff>
      <xdr:row>22</xdr:row>
      <xdr:rowOff>1219200</xdr:rowOff>
    </xdr:to>
    <xdr:sp>
      <xdr:nvSpPr>
        <xdr:cNvPr id="86" name="Host Control  1"/>
        <xdr:cNvSpPr/>
      </xdr:nvSpPr>
      <xdr:spPr>
        <a:xfrm>
          <a:off x="1438275" y="17672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76200</xdr:colOff>
      <xdr:row>22</xdr:row>
      <xdr:rowOff>76200</xdr:rowOff>
    </xdr:to>
    <xdr:sp>
      <xdr:nvSpPr>
        <xdr:cNvPr id="87" name="Host Control  1"/>
        <xdr:cNvSpPr/>
      </xdr:nvSpPr>
      <xdr:spPr>
        <a:xfrm flipV="1">
          <a:off x="1438275" y="17672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76200</xdr:colOff>
      <xdr:row>22</xdr:row>
      <xdr:rowOff>76200</xdr:rowOff>
    </xdr:to>
    <xdr:sp>
      <xdr:nvSpPr>
        <xdr:cNvPr id="88" name="Host Control  1"/>
        <xdr:cNvSpPr/>
      </xdr:nvSpPr>
      <xdr:spPr>
        <a:xfrm flipV="1">
          <a:off x="1438275" y="17672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228600</xdr:colOff>
      <xdr:row>22</xdr:row>
      <xdr:rowOff>1219200</xdr:rowOff>
    </xdr:to>
    <xdr:sp>
      <xdr:nvSpPr>
        <xdr:cNvPr id="89" name="Host Control  1"/>
        <xdr:cNvSpPr/>
      </xdr:nvSpPr>
      <xdr:spPr>
        <a:xfrm>
          <a:off x="1438275" y="17672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228600</xdr:colOff>
      <xdr:row>22</xdr:row>
      <xdr:rowOff>1219200</xdr:rowOff>
    </xdr:to>
    <xdr:sp>
      <xdr:nvSpPr>
        <xdr:cNvPr id="90" name="Host Control  1"/>
        <xdr:cNvSpPr/>
      </xdr:nvSpPr>
      <xdr:spPr>
        <a:xfrm>
          <a:off x="1438275" y="17672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228600</xdr:colOff>
      <xdr:row>22</xdr:row>
      <xdr:rowOff>1219200</xdr:rowOff>
    </xdr:to>
    <xdr:sp>
      <xdr:nvSpPr>
        <xdr:cNvPr id="91" name="Host Control  1"/>
        <xdr:cNvSpPr/>
      </xdr:nvSpPr>
      <xdr:spPr>
        <a:xfrm>
          <a:off x="1438275" y="17672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228600</xdr:colOff>
      <xdr:row>22</xdr:row>
      <xdr:rowOff>1219200</xdr:rowOff>
    </xdr:to>
    <xdr:sp>
      <xdr:nvSpPr>
        <xdr:cNvPr id="92" name="Host Control  1"/>
        <xdr:cNvSpPr/>
      </xdr:nvSpPr>
      <xdr:spPr>
        <a:xfrm>
          <a:off x="1438275" y="17672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76200</xdr:colOff>
      <xdr:row>25</xdr:row>
      <xdr:rowOff>76200</xdr:rowOff>
    </xdr:to>
    <xdr:sp>
      <xdr:nvSpPr>
        <xdr:cNvPr id="93" name="Host Control  1"/>
        <xdr:cNvSpPr/>
      </xdr:nvSpPr>
      <xdr:spPr>
        <a:xfrm flipV="1">
          <a:off x="1438275" y="22244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76200</xdr:colOff>
      <xdr:row>25</xdr:row>
      <xdr:rowOff>76200</xdr:rowOff>
    </xdr:to>
    <xdr:sp>
      <xdr:nvSpPr>
        <xdr:cNvPr id="94" name="Host Control  1"/>
        <xdr:cNvSpPr/>
      </xdr:nvSpPr>
      <xdr:spPr>
        <a:xfrm flipV="1">
          <a:off x="1438275" y="22244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76200</xdr:colOff>
      <xdr:row>25</xdr:row>
      <xdr:rowOff>76200</xdr:rowOff>
    </xdr:to>
    <xdr:sp>
      <xdr:nvSpPr>
        <xdr:cNvPr id="95" name="Host Control  1"/>
        <xdr:cNvSpPr/>
      </xdr:nvSpPr>
      <xdr:spPr>
        <a:xfrm flipV="1">
          <a:off x="1438275" y="22244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76200</xdr:rowOff>
    </xdr:to>
    <xdr:sp>
      <xdr:nvSpPr>
        <xdr:cNvPr id="96" name="Host Control  1"/>
        <xdr:cNvSpPr/>
      </xdr:nvSpPr>
      <xdr:spPr>
        <a:xfrm flipV="1">
          <a:off x="1438275" y="23768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76200</xdr:rowOff>
    </xdr:to>
    <xdr:sp>
      <xdr:nvSpPr>
        <xdr:cNvPr id="97" name="Host Control  1"/>
        <xdr:cNvSpPr/>
      </xdr:nvSpPr>
      <xdr:spPr>
        <a:xfrm flipV="1">
          <a:off x="1438275" y="23768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76200</xdr:rowOff>
    </xdr:to>
    <xdr:sp>
      <xdr:nvSpPr>
        <xdr:cNvPr id="98" name="Host Control  1"/>
        <xdr:cNvSpPr/>
      </xdr:nvSpPr>
      <xdr:spPr>
        <a:xfrm flipV="1">
          <a:off x="1438275" y="23768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76200</xdr:colOff>
      <xdr:row>79</xdr:row>
      <xdr:rowOff>76200</xdr:rowOff>
    </xdr:to>
    <xdr:sp>
      <xdr:nvSpPr>
        <xdr:cNvPr id="99" name="Host Control  1"/>
        <xdr:cNvSpPr/>
      </xdr:nvSpPr>
      <xdr:spPr>
        <a:xfrm flipV="1">
          <a:off x="1438275" y="71726425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76200</xdr:colOff>
      <xdr:row>79</xdr:row>
      <xdr:rowOff>76200</xdr:rowOff>
    </xdr:to>
    <xdr:sp>
      <xdr:nvSpPr>
        <xdr:cNvPr id="100" name="Host Control  1"/>
        <xdr:cNvSpPr/>
      </xdr:nvSpPr>
      <xdr:spPr>
        <a:xfrm flipV="1">
          <a:off x="1438275" y="71726425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76200</xdr:colOff>
      <xdr:row>79</xdr:row>
      <xdr:rowOff>76200</xdr:rowOff>
    </xdr:to>
    <xdr:sp>
      <xdr:nvSpPr>
        <xdr:cNvPr id="101" name="Host Control  1"/>
        <xdr:cNvSpPr/>
      </xdr:nvSpPr>
      <xdr:spPr>
        <a:xfrm flipV="1">
          <a:off x="1438275" y="71726425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685800</xdr:colOff>
      <xdr:row>28</xdr:row>
      <xdr:rowOff>762000</xdr:rowOff>
    </xdr:to>
    <xdr:sp>
      <xdr:nvSpPr>
        <xdr:cNvPr id="102" name="Host Control  1"/>
        <xdr:cNvSpPr/>
      </xdr:nvSpPr>
      <xdr:spPr>
        <a:xfrm>
          <a:off x="8281670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685800</xdr:colOff>
      <xdr:row>28</xdr:row>
      <xdr:rowOff>762000</xdr:rowOff>
    </xdr:to>
    <xdr:sp>
      <xdr:nvSpPr>
        <xdr:cNvPr id="103" name="Host Control  1"/>
        <xdr:cNvSpPr/>
      </xdr:nvSpPr>
      <xdr:spPr>
        <a:xfrm>
          <a:off x="8281670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685800</xdr:colOff>
      <xdr:row>28</xdr:row>
      <xdr:rowOff>762000</xdr:rowOff>
    </xdr:to>
    <xdr:sp>
      <xdr:nvSpPr>
        <xdr:cNvPr id="104" name="Host Control  1"/>
        <xdr:cNvSpPr/>
      </xdr:nvSpPr>
      <xdr:spPr>
        <a:xfrm>
          <a:off x="8281670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685800</xdr:colOff>
      <xdr:row>28</xdr:row>
      <xdr:rowOff>762000</xdr:rowOff>
    </xdr:to>
    <xdr:sp>
      <xdr:nvSpPr>
        <xdr:cNvPr id="105" name="Host Control  1"/>
        <xdr:cNvSpPr/>
      </xdr:nvSpPr>
      <xdr:spPr>
        <a:xfrm>
          <a:off x="8281670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685800</xdr:colOff>
      <xdr:row>28</xdr:row>
      <xdr:rowOff>762000</xdr:rowOff>
    </xdr:to>
    <xdr:sp>
      <xdr:nvSpPr>
        <xdr:cNvPr id="106" name="Host Control  1"/>
        <xdr:cNvSpPr/>
      </xdr:nvSpPr>
      <xdr:spPr>
        <a:xfrm>
          <a:off x="8281670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685800</xdr:colOff>
      <xdr:row>28</xdr:row>
      <xdr:rowOff>762000</xdr:rowOff>
    </xdr:to>
    <xdr:sp>
      <xdr:nvSpPr>
        <xdr:cNvPr id="107" name="Host Control  1"/>
        <xdr:cNvSpPr/>
      </xdr:nvSpPr>
      <xdr:spPr>
        <a:xfrm>
          <a:off x="8281670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685800</xdr:colOff>
      <xdr:row>28</xdr:row>
      <xdr:rowOff>762000</xdr:rowOff>
    </xdr:to>
    <xdr:sp>
      <xdr:nvSpPr>
        <xdr:cNvPr id="108" name="Host Control  1"/>
        <xdr:cNvSpPr/>
      </xdr:nvSpPr>
      <xdr:spPr>
        <a:xfrm>
          <a:off x="8281670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685800</xdr:colOff>
      <xdr:row>28</xdr:row>
      <xdr:rowOff>762000</xdr:rowOff>
    </xdr:to>
    <xdr:sp>
      <xdr:nvSpPr>
        <xdr:cNvPr id="109" name="Host Control  1"/>
        <xdr:cNvSpPr/>
      </xdr:nvSpPr>
      <xdr:spPr>
        <a:xfrm>
          <a:off x="8281670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685800</xdr:colOff>
      <xdr:row>28</xdr:row>
      <xdr:rowOff>762000</xdr:rowOff>
    </xdr:to>
    <xdr:sp>
      <xdr:nvSpPr>
        <xdr:cNvPr id="110" name="Host Control  1"/>
        <xdr:cNvSpPr/>
      </xdr:nvSpPr>
      <xdr:spPr>
        <a:xfrm>
          <a:off x="8281670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685800</xdr:colOff>
      <xdr:row>28</xdr:row>
      <xdr:rowOff>762000</xdr:rowOff>
    </xdr:to>
    <xdr:sp>
      <xdr:nvSpPr>
        <xdr:cNvPr id="111" name="Host Control  1"/>
        <xdr:cNvSpPr/>
      </xdr:nvSpPr>
      <xdr:spPr>
        <a:xfrm>
          <a:off x="8281670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685800</xdr:colOff>
      <xdr:row>28</xdr:row>
      <xdr:rowOff>762000</xdr:rowOff>
    </xdr:to>
    <xdr:sp>
      <xdr:nvSpPr>
        <xdr:cNvPr id="112" name="Host Control  1"/>
        <xdr:cNvSpPr/>
      </xdr:nvSpPr>
      <xdr:spPr>
        <a:xfrm>
          <a:off x="8281670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685800</xdr:colOff>
      <xdr:row>28</xdr:row>
      <xdr:rowOff>762000</xdr:rowOff>
    </xdr:to>
    <xdr:sp>
      <xdr:nvSpPr>
        <xdr:cNvPr id="113" name="Host Control  1"/>
        <xdr:cNvSpPr/>
      </xdr:nvSpPr>
      <xdr:spPr>
        <a:xfrm>
          <a:off x="8281670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685800</xdr:colOff>
      <xdr:row>28</xdr:row>
      <xdr:rowOff>762000</xdr:rowOff>
    </xdr:to>
    <xdr:sp>
      <xdr:nvSpPr>
        <xdr:cNvPr id="114" name="Host Control  1"/>
        <xdr:cNvSpPr/>
      </xdr:nvSpPr>
      <xdr:spPr>
        <a:xfrm>
          <a:off x="8281670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685800</xdr:colOff>
      <xdr:row>28</xdr:row>
      <xdr:rowOff>762000</xdr:rowOff>
    </xdr:to>
    <xdr:sp>
      <xdr:nvSpPr>
        <xdr:cNvPr id="115" name="Host Control  1"/>
        <xdr:cNvSpPr/>
      </xdr:nvSpPr>
      <xdr:spPr>
        <a:xfrm>
          <a:off x="8281670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685800</xdr:colOff>
      <xdr:row>28</xdr:row>
      <xdr:rowOff>762000</xdr:rowOff>
    </xdr:to>
    <xdr:sp>
      <xdr:nvSpPr>
        <xdr:cNvPr id="116" name="Host Control  1"/>
        <xdr:cNvSpPr/>
      </xdr:nvSpPr>
      <xdr:spPr>
        <a:xfrm>
          <a:off x="8281670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685800</xdr:colOff>
      <xdr:row>28</xdr:row>
      <xdr:rowOff>762000</xdr:rowOff>
    </xdr:to>
    <xdr:sp>
      <xdr:nvSpPr>
        <xdr:cNvPr id="117" name="Host Control  1"/>
        <xdr:cNvSpPr/>
      </xdr:nvSpPr>
      <xdr:spPr>
        <a:xfrm>
          <a:off x="8281670" y="244824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76200</xdr:colOff>
      <xdr:row>25</xdr:row>
      <xdr:rowOff>76200</xdr:rowOff>
    </xdr:to>
    <xdr:sp>
      <xdr:nvSpPr>
        <xdr:cNvPr id="118" name="Host Control  1"/>
        <xdr:cNvSpPr/>
      </xdr:nvSpPr>
      <xdr:spPr>
        <a:xfrm flipV="1">
          <a:off x="1438275" y="22244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76200</xdr:colOff>
      <xdr:row>25</xdr:row>
      <xdr:rowOff>76200</xdr:rowOff>
    </xdr:to>
    <xdr:sp>
      <xdr:nvSpPr>
        <xdr:cNvPr id="119" name="Host Control  1"/>
        <xdr:cNvSpPr/>
      </xdr:nvSpPr>
      <xdr:spPr>
        <a:xfrm flipV="1">
          <a:off x="1438275" y="22244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76200</xdr:colOff>
      <xdr:row>25</xdr:row>
      <xdr:rowOff>76200</xdr:rowOff>
    </xdr:to>
    <xdr:sp>
      <xdr:nvSpPr>
        <xdr:cNvPr id="120" name="Host Control  1"/>
        <xdr:cNvSpPr/>
      </xdr:nvSpPr>
      <xdr:spPr>
        <a:xfrm flipV="1">
          <a:off x="1438275" y="222440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6"/>
  <sheetViews>
    <sheetView tabSelected="1" workbookViewId="0">
      <selection activeCell="A1" sqref="A1:S1"/>
    </sheetView>
  </sheetViews>
  <sheetFormatPr defaultColWidth="9" defaultRowHeight="13.5"/>
  <cols>
    <col min="1" max="1" width="3.25" style="1" customWidth="1"/>
    <col min="2" max="2" width="10.375" style="4" customWidth="1"/>
    <col min="3" max="3" width="5.25" style="1" customWidth="1"/>
    <col min="4" max="4" width="6" style="1" customWidth="1"/>
    <col min="5" max="5" width="10.375" style="1" customWidth="1"/>
    <col min="6" max="6" width="5.5" style="5" customWidth="1"/>
    <col min="7" max="7" width="9.25833333333333" style="1" customWidth="1"/>
    <col min="8" max="8" width="9.55" style="1" customWidth="1"/>
    <col min="9" max="9" width="5.375" style="1" customWidth="1"/>
    <col min="10" max="10" width="5.25" style="1" customWidth="1"/>
    <col min="11" max="11" width="5.375" style="1" customWidth="1"/>
    <col min="12" max="12" width="15.875" style="1" customWidth="1"/>
    <col min="13" max="13" width="5.625" style="1" customWidth="1"/>
    <col min="14" max="14" width="6.25" style="1" customWidth="1"/>
    <col min="15" max="15" width="5.375" style="1" customWidth="1"/>
    <col min="16" max="16" width="13.6666666666667" style="1" customWidth="1"/>
    <col min="17" max="17" width="9.125" style="1" customWidth="1"/>
    <col min="18" max="18" width="7.75" style="1" customWidth="1"/>
    <col min="19" max="19" width="15.625" style="1"/>
    <col min="20" max="16384" width="9" style="1"/>
  </cols>
  <sheetData>
    <row r="1" s="1" customFormat="1" ht="25.5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2" customFormat="1" ht="12" spans="1:18">
      <c r="A2" s="7" t="s">
        <v>1</v>
      </c>
      <c r="B2" s="7"/>
      <c r="C2" s="7"/>
      <c r="D2" s="7"/>
      <c r="E2" s="8"/>
      <c r="F2" s="8"/>
      <c r="G2" s="8"/>
      <c r="H2" s="9"/>
      <c r="I2" s="9"/>
      <c r="J2" s="8"/>
      <c r="K2" s="8"/>
      <c r="L2" s="8"/>
      <c r="M2" s="8"/>
      <c r="N2" s="8"/>
      <c r="O2" s="8"/>
      <c r="P2" s="26" t="s">
        <v>2</v>
      </c>
      <c r="Q2" s="34"/>
      <c r="R2" s="26"/>
    </row>
    <row r="3" s="3" customFormat="1" ht="17" customHeight="1" spans="1:19">
      <c r="A3" s="10" t="s">
        <v>3</v>
      </c>
      <c r="B3" s="11" t="s">
        <v>4</v>
      </c>
      <c r="C3" s="11"/>
      <c r="D3" s="11"/>
      <c r="E3" s="11"/>
      <c r="F3" s="12"/>
      <c r="G3" s="11" t="s">
        <v>5</v>
      </c>
      <c r="H3" s="11"/>
      <c r="I3" s="11"/>
      <c r="J3" s="11"/>
      <c r="K3" s="11"/>
      <c r="L3" s="10" t="s">
        <v>6</v>
      </c>
      <c r="M3" s="11" t="s">
        <v>7</v>
      </c>
      <c r="N3" s="11"/>
      <c r="O3" s="11"/>
      <c r="P3" s="10" t="s">
        <v>8</v>
      </c>
      <c r="Q3" s="10" t="s">
        <v>9</v>
      </c>
      <c r="R3" s="10" t="s">
        <v>10</v>
      </c>
      <c r="S3" s="10" t="s">
        <v>11</v>
      </c>
    </row>
    <row r="4" s="3" customFormat="1" ht="27" customHeight="1" spans="1:19">
      <c r="A4" s="13"/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27" t="s">
        <v>19</v>
      </c>
      <c r="J4" s="28"/>
      <c r="K4" s="10" t="s">
        <v>20</v>
      </c>
      <c r="L4" s="13"/>
      <c r="M4" s="29" t="s">
        <v>21</v>
      </c>
      <c r="N4" s="10" t="s">
        <v>22</v>
      </c>
      <c r="O4" s="10" t="s">
        <v>23</v>
      </c>
      <c r="P4" s="13"/>
      <c r="Q4" s="13"/>
      <c r="R4" s="13"/>
      <c r="S4" s="13"/>
    </row>
    <row r="5" s="3" customFormat="1" ht="31" customHeight="1" spans="1:19">
      <c r="A5" s="13"/>
      <c r="B5" s="13"/>
      <c r="C5" s="13"/>
      <c r="D5" s="13"/>
      <c r="E5" s="13"/>
      <c r="F5" s="13"/>
      <c r="G5" s="13"/>
      <c r="H5" s="13"/>
      <c r="I5" s="10" t="s">
        <v>24</v>
      </c>
      <c r="J5" s="10" t="s">
        <v>25</v>
      </c>
      <c r="K5" s="13"/>
      <c r="L5" s="13"/>
      <c r="M5" s="30"/>
      <c r="N5" s="13"/>
      <c r="O5" s="13"/>
      <c r="P5" s="13"/>
      <c r="Q5" s="13"/>
      <c r="R5" s="13"/>
      <c r="S5" s="13"/>
    </row>
    <row r="6" s="1" customFormat="1" ht="84" spans="1:19">
      <c r="A6" s="14">
        <v>1</v>
      </c>
      <c r="B6" s="15" t="s">
        <v>26</v>
      </c>
      <c r="C6" s="14" t="s">
        <v>27</v>
      </c>
      <c r="D6" s="14" t="s">
        <v>28</v>
      </c>
      <c r="E6" s="16" t="s">
        <v>29</v>
      </c>
      <c r="F6" s="14" t="s">
        <v>30</v>
      </c>
      <c r="G6" s="14">
        <v>239.6278</v>
      </c>
      <c r="H6" s="14">
        <v>239.6278</v>
      </c>
      <c r="I6" s="14"/>
      <c r="J6" s="14"/>
      <c r="K6" s="18"/>
      <c r="L6" s="18" t="s">
        <v>31</v>
      </c>
      <c r="M6" s="18">
        <v>1194</v>
      </c>
      <c r="N6" s="14">
        <v>1194</v>
      </c>
      <c r="O6" s="14"/>
      <c r="P6" s="18" t="s">
        <v>32</v>
      </c>
      <c r="Q6" s="14" t="s">
        <v>33</v>
      </c>
      <c r="R6" s="14" t="s">
        <v>29</v>
      </c>
      <c r="S6" s="35">
        <v>44162</v>
      </c>
    </row>
    <row r="7" s="1" customFormat="1" ht="84" spans="1:19">
      <c r="A7" s="14">
        <v>2</v>
      </c>
      <c r="B7" s="15" t="s">
        <v>34</v>
      </c>
      <c r="C7" s="14" t="s">
        <v>27</v>
      </c>
      <c r="D7" s="14" t="s">
        <v>28</v>
      </c>
      <c r="E7" s="16" t="s">
        <v>35</v>
      </c>
      <c r="F7" s="14" t="s">
        <v>30</v>
      </c>
      <c r="G7" s="14">
        <v>597.562</v>
      </c>
      <c r="H7" s="14">
        <v>597.562</v>
      </c>
      <c r="I7" s="14"/>
      <c r="J7" s="14"/>
      <c r="K7" s="18"/>
      <c r="L7" s="18" t="s">
        <v>36</v>
      </c>
      <c r="M7" s="18">
        <v>985</v>
      </c>
      <c r="N7" s="18">
        <v>985</v>
      </c>
      <c r="O7" s="14"/>
      <c r="P7" s="18" t="s">
        <v>37</v>
      </c>
      <c r="Q7" s="14" t="s">
        <v>33</v>
      </c>
      <c r="R7" s="14" t="s">
        <v>29</v>
      </c>
      <c r="S7" s="35">
        <v>44162</v>
      </c>
    </row>
    <row r="8" s="1" customFormat="1" ht="84" spans="1:19">
      <c r="A8" s="14">
        <v>3</v>
      </c>
      <c r="B8" s="15" t="s">
        <v>38</v>
      </c>
      <c r="C8" s="14" t="s">
        <v>27</v>
      </c>
      <c r="D8" s="14" t="s">
        <v>39</v>
      </c>
      <c r="E8" s="16" t="s">
        <v>35</v>
      </c>
      <c r="F8" s="14" t="s">
        <v>30</v>
      </c>
      <c r="G8" s="14">
        <v>85.25</v>
      </c>
      <c r="H8" s="14">
        <v>85.25</v>
      </c>
      <c r="I8" s="14"/>
      <c r="J8" s="14"/>
      <c r="K8" s="18"/>
      <c r="L8" s="18" t="s">
        <v>40</v>
      </c>
      <c r="M8" s="18">
        <v>260</v>
      </c>
      <c r="N8" s="18">
        <v>260</v>
      </c>
      <c r="O8" s="14"/>
      <c r="P8" s="18" t="s">
        <v>41</v>
      </c>
      <c r="Q8" s="14" t="s">
        <v>33</v>
      </c>
      <c r="R8" s="14" t="s">
        <v>42</v>
      </c>
      <c r="S8" s="35">
        <v>44162</v>
      </c>
    </row>
    <row r="9" s="1" customFormat="1" ht="60" spans="1:19">
      <c r="A9" s="14">
        <v>4</v>
      </c>
      <c r="B9" s="14" t="s">
        <v>43</v>
      </c>
      <c r="C9" s="14" t="s">
        <v>27</v>
      </c>
      <c r="D9" s="14" t="s">
        <v>44</v>
      </c>
      <c r="E9" s="14" t="s">
        <v>45</v>
      </c>
      <c r="F9" s="14" t="s">
        <v>46</v>
      </c>
      <c r="G9" s="14">
        <v>38.0754</v>
      </c>
      <c r="H9" s="14">
        <v>38.0754</v>
      </c>
      <c r="I9" s="14"/>
      <c r="J9" s="14"/>
      <c r="K9" s="14"/>
      <c r="L9" s="14" t="s">
        <v>47</v>
      </c>
      <c r="M9" s="14">
        <v>680</v>
      </c>
      <c r="N9" s="14">
        <v>680</v>
      </c>
      <c r="O9" s="14"/>
      <c r="P9" s="14" t="s">
        <v>48</v>
      </c>
      <c r="Q9" s="14" t="s">
        <v>33</v>
      </c>
      <c r="R9" s="14" t="s">
        <v>33</v>
      </c>
      <c r="S9" s="35">
        <v>44270</v>
      </c>
    </row>
    <row r="10" s="1" customFormat="1" ht="60" spans="1:19">
      <c r="A10" s="14">
        <v>5</v>
      </c>
      <c r="B10" s="17" t="s">
        <v>49</v>
      </c>
      <c r="C10" s="14" t="s">
        <v>27</v>
      </c>
      <c r="D10" s="18" t="s">
        <v>50</v>
      </c>
      <c r="E10" s="16" t="s">
        <v>29</v>
      </c>
      <c r="F10" s="14" t="s">
        <v>30</v>
      </c>
      <c r="G10" s="18">
        <v>90.6</v>
      </c>
      <c r="H10" s="18">
        <v>90.6</v>
      </c>
      <c r="I10" s="18"/>
      <c r="J10" s="18"/>
      <c r="K10" s="18"/>
      <c r="L10" s="18" t="s">
        <v>51</v>
      </c>
      <c r="M10" s="18">
        <v>330</v>
      </c>
      <c r="N10" s="18">
        <v>330</v>
      </c>
      <c r="O10" s="18"/>
      <c r="P10" s="18" t="s">
        <v>52</v>
      </c>
      <c r="Q10" s="14" t="s">
        <v>33</v>
      </c>
      <c r="R10" s="14" t="s">
        <v>33</v>
      </c>
      <c r="S10" s="35">
        <v>44162</v>
      </c>
    </row>
    <row r="11" s="1" customFormat="1" ht="60" spans="1:19">
      <c r="A11" s="14">
        <v>6</v>
      </c>
      <c r="B11" s="17" t="s">
        <v>53</v>
      </c>
      <c r="C11" s="14" t="s">
        <v>27</v>
      </c>
      <c r="D11" s="14" t="s">
        <v>54</v>
      </c>
      <c r="E11" s="18" t="s">
        <v>45</v>
      </c>
      <c r="F11" s="14" t="s">
        <v>30</v>
      </c>
      <c r="G11" s="14">
        <v>17</v>
      </c>
      <c r="H11" s="14">
        <v>17</v>
      </c>
      <c r="I11" s="14"/>
      <c r="J11" s="14"/>
      <c r="K11" s="18"/>
      <c r="L11" s="18" t="s">
        <v>55</v>
      </c>
      <c r="M11" s="18"/>
      <c r="N11" s="14"/>
      <c r="O11" s="14"/>
      <c r="P11" s="18" t="s">
        <v>56</v>
      </c>
      <c r="Q11" s="14" t="s">
        <v>33</v>
      </c>
      <c r="R11" s="14" t="s">
        <v>33</v>
      </c>
      <c r="S11" s="35">
        <v>44162</v>
      </c>
    </row>
    <row r="12" s="1" customFormat="1" ht="48" spans="1:19">
      <c r="A12" s="14">
        <v>7</v>
      </c>
      <c r="B12" s="19" t="s">
        <v>57</v>
      </c>
      <c r="C12" s="20" t="s">
        <v>27</v>
      </c>
      <c r="D12" s="20" t="s">
        <v>58</v>
      </c>
      <c r="E12" s="20" t="s">
        <v>29</v>
      </c>
      <c r="F12" s="14" t="s">
        <v>30</v>
      </c>
      <c r="G12" s="21">
        <v>33.25</v>
      </c>
      <c r="H12" s="21">
        <v>33.25</v>
      </c>
      <c r="I12" s="14"/>
      <c r="J12" s="14"/>
      <c r="K12" s="14"/>
      <c r="L12" s="19" t="s">
        <v>59</v>
      </c>
      <c r="M12" s="19">
        <v>91</v>
      </c>
      <c r="N12" s="19">
        <v>91</v>
      </c>
      <c r="O12" s="19"/>
      <c r="P12" s="19" t="s">
        <v>60</v>
      </c>
      <c r="Q12" s="19" t="s">
        <v>33</v>
      </c>
      <c r="R12" s="19" t="s">
        <v>33</v>
      </c>
      <c r="S12" s="35">
        <v>44162</v>
      </c>
    </row>
    <row r="13" s="1" customFormat="1" ht="36" spans="1:19">
      <c r="A13" s="14">
        <v>8</v>
      </c>
      <c r="B13" s="18" t="s">
        <v>61</v>
      </c>
      <c r="C13" s="14" t="s">
        <v>27</v>
      </c>
      <c r="D13" s="18" t="s">
        <v>62</v>
      </c>
      <c r="E13" s="22" t="s">
        <v>63</v>
      </c>
      <c r="F13" s="14" t="s">
        <v>64</v>
      </c>
      <c r="G13" s="22">
        <v>11.5</v>
      </c>
      <c r="H13" s="22">
        <v>11.5</v>
      </c>
      <c r="I13" s="14"/>
      <c r="J13" s="22"/>
      <c r="K13" s="22"/>
      <c r="L13" s="18" t="s">
        <v>65</v>
      </c>
      <c r="M13" s="22">
        <v>45</v>
      </c>
      <c r="N13" s="22">
        <v>28</v>
      </c>
      <c r="O13" s="14">
        <v>17</v>
      </c>
      <c r="P13" s="18" t="s">
        <v>66</v>
      </c>
      <c r="Q13" s="14" t="s">
        <v>67</v>
      </c>
      <c r="R13" s="14" t="s">
        <v>68</v>
      </c>
      <c r="S13" s="35">
        <v>44162</v>
      </c>
    </row>
    <row r="14" s="1" customFormat="1" ht="36" spans="1:19">
      <c r="A14" s="14">
        <v>9</v>
      </c>
      <c r="B14" s="15" t="s">
        <v>69</v>
      </c>
      <c r="C14" s="15" t="s">
        <v>27</v>
      </c>
      <c r="D14" s="15" t="s">
        <v>62</v>
      </c>
      <c r="E14" s="15" t="s">
        <v>70</v>
      </c>
      <c r="F14" s="15" t="s">
        <v>64</v>
      </c>
      <c r="G14" s="15">
        <v>13</v>
      </c>
      <c r="H14" s="15">
        <v>13</v>
      </c>
      <c r="I14" s="15"/>
      <c r="J14" s="15"/>
      <c r="K14" s="15"/>
      <c r="L14" s="15" t="s">
        <v>71</v>
      </c>
      <c r="M14" s="15">
        <v>65</v>
      </c>
      <c r="N14" s="15">
        <v>45</v>
      </c>
      <c r="O14" s="15">
        <v>20</v>
      </c>
      <c r="P14" s="15" t="s">
        <v>72</v>
      </c>
      <c r="Q14" s="15" t="s">
        <v>73</v>
      </c>
      <c r="R14" s="15" t="s">
        <v>74</v>
      </c>
      <c r="S14" s="35">
        <v>44270</v>
      </c>
    </row>
    <row r="15" s="1" customFormat="1" ht="48" spans="1:19">
      <c r="A15" s="14">
        <v>10</v>
      </c>
      <c r="B15" s="14" t="s">
        <v>75</v>
      </c>
      <c r="C15" s="18" t="s">
        <v>27</v>
      </c>
      <c r="D15" s="14" t="s">
        <v>76</v>
      </c>
      <c r="E15" s="14" t="s">
        <v>77</v>
      </c>
      <c r="F15" s="18" t="s">
        <v>30</v>
      </c>
      <c r="G15" s="18">
        <v>30</v>
      </c>
      <c r="H15" s="18">
        <v>30</v>
      </c>
      <c r="I15" s="14"/>
      <c r="J15" s="14"/>
      <c r="K15" s="14"/>
      <c r="L15" s="14" t="s">
        <v>78</v>
      </c>
      <c r="M15" s="18">
        <v>80</v>
      </c>
      <c r="N15" s="14">
        <v>26</v>
      </c>
      <c r="O15" s="14">
        <v>54</v>
      </c>
      <c r="P15" s="31" t="s">
        <v>79</v>
      </c>
      <c r="Q15" s="18" t="s">
        <v>80</v>
      </c>
      <c r="R15" s="14" t="s">
        <v>81</v>
      </c>
      <c r="S15" s="35">
        <v>44162</v>
      </c>
    </row>
    <row r="16" s="1" customFormat="1" ht="48" spans="1:19">
      <c r="A16" s="14">
        <v>11</v>
      </c>
      <c r="B16" s="14" t="s">
        <v>82</v>
      </c>
      <c r="C16" s="18" t="s">
        <v>83</v>
      </c>
      <c r="D16" s="14" t="s">
        <v>76</v>
      </c>
      <c r="E16" s="14" t="s">
        <v>84</v>
      </c>
      <c r="F16" s="18" t="s">
        <v>30</v>
      </c>
      <c r="G16" s="18">
        <v>70</v>
      </c>
      <c r="H16" s="18">
        <v>70</v>
      </c>
      <c r="I16" s="14"/>
      <c r="J16" s="14"/>
      <c r="K16" s="14"/>
      <c r="L16" s="14" t="s">
        <v>85</v>
      </c>
      <c r="M16" s="18">
        <v>200</v>
      </c>
      <c r="N16" s="14">
        <v>65</v>
      </c>
      <c r="O16" s="14">
        <v>135</v>
      </c>
      <c r="P16" s="31" t="s">
        <v>86</v>
      </c>
      <c r="Q16" s="18" t="s">
        <v>80</v>
      </c>
      <c r="R16" s="14" t="s">
        <v>87</v>
      </c>
      <c r="S16" s="35">
        <v>44162</v>
      </c>
    </row>
    <row r="17" s="1" customFormat="1" ht="48" spans="1:19">
      <c r="A17" s="14">
        <v>12</v>
      </c>
      <c r="B17" s="14" t="s">
        <v>88</v>
      </c>
      <c r="C17" s="18" t="s">
        <v>89</v>
      </c>
      <c r="D17" s="14" t="s">
        <v>76</v>
      </c>
      <c r="E17" s="14" t="s">
        <v>90</v>
      </c>
      <c r="F17" s="18" t="s">
        <v>30</v>
      </c>
      <c r="G17" s="18">
        <v>120</v>
      </c>
      <c r="H17" s="18">
        <v>120</v>
      </c>
      <c r="I17" s="14"/>
      <c r="J17" s="14"/>
      <c r="K17" s="14"/>
      <c r="L17" s="14" t="s">
        <v>91</v>
      </c>
      <c r="M17" s="18">
        <v>386</v>
      </c>
      <c r="N17" s="14">
        <v>46</v>
      </c>
      <c r="O17" s="14">
        <v>18</v>
      </c>
      <c r="P17" s="31" t="s">
        <v>92</v>
      </c>
      <c r="Q17" s="18" t="s">
        <v>93</v>
      </c>
      <c r="R17" s="14" t="s">
        <v>94</v>
      </c>
      <c r="S17" s="35">
        <v>44270</v>
      </c>
    </row>
    <row r="18" s="1" customFormat="1" ht="84" spans="1:19">
      <c r="A18" s="14">
        <v>13</v>
      </c>
      <c r="B18" s="14" t="s">
        <v>95</v>
      </c>
      <c r="C18" s="18" t="s">
        <v>27</v>
      </c>
      <c r="D18" s="14" t="s">
        <v>50</v>
      </c>
      <c r="E18" s="14" t="s">
        <v>96</v>
      </c>
      <c r="F18" s="14" t="s">
        <v>97</v>
      </c>
      <c r="G18" s="18">
        <v>16.5</v>
      </c>
      <c r="H18" s="18">
        <v>16.5</v>
      </c>
      <c r="I18" s="14"/>
      <c r="J18" s="14"/>
      <c r="K18" s="14"/>
      <c r="L18" s="14" t="s">
        <v>98</v>
      </c>
      <c r="M18" s="18">
        <v>60</v>
      </c>
      <c r="N18" s="14">
        <v>60</v>
      </c>
      <c r="O18" s="14"/>
      <c r="P18" s="14" t="s">
        <v>99</v>
      </c>
      <c r="Q18" s="18" t="s">
        <v>33</v>
      </c>
      <c r="R18" s="14" t="s">
        <v>33</v>
      </c>
      <c r="S18" s="35">
        <v>44162</v>
      </c>
    </row>
    <row r="19" s="1" customFormat="1" ht="169" customHeight="1" spans="1:19">
      <c r="A19" s="14">
        <v>14</v>
      </c>
      <c r="B19" s="20" t="s">
        <v>100</v>
      </c>
      <c r="C19" s="18" t="s">
        <v>27</v>
      </c>
      <c r="D19" s="14" t="s">
        <v>101</v>
      </c>
      <c r="E19" s="14" t="s">
        <v>29</v>
      </c>
      <c r="F19" s="14" t="s">
        <v>30</v>
      </c>
      <c r="G19" s="18">
        <v>57.063</v>
      </c>
      <c r="H19" s="18">
        <v>57.063</v>
      </c>
      <c r="I19" s="14"/>
      <c r="J19" s="14"/>
      <c r="K19" s="14"/>
      <c r="L19" s="14" t="s">
        <v>102</v>
      </c>
      <c r="M19" s="18">
        <v>14644</v>
      </c>
      <c r="N19" s="18">
        <v>14644</v>
      </c>
      <c r="O19" s="14"/>
      <c r="P19" s="14" t="s">
        <v>103</v>
      </c>
      <c r="Q19" s="18" t="s">
        <v>33</v>
      </c>
      <c r="R19" s="14" t="s">
        <v>104</v>
      </c>
      <c r="S19" s="35">
        <v>44162</v>
      </c>
    </row>
    <row r="20" s="1" customFormat="1" ht="90" customHeight="1" spans="1:19">
      <c r="A20" s="14">
        <v>15</v>
      </c>
      <c r="B20" s="14" t="s">
        <v>105</v>
      </c>
      <c r="C20" s="18" t="s">
        <v>27</v>
      </c>
      <c r="D20" s="14" t="s">
        <v>101</v>
      </c>
      <c r="E20" s="14" t="s">
        <v>106</v>
      </c>
      <c r="F20" s="14" t="s">
        <v>97</v>
      </c>
      <c r="G20" s="18">
        <v>150</v>
      </c>
      <c r="H20" s="18">
        <v>150</v>
      </c>
      <c r="I20" s="14"/>
      <c r="J20" s="14"/>
      <c r="K20" s="14"/>
      <c r="L20" s="14" t="s">
        <v>107</v>
      </c>
      <c r="M20" s="18">
        <v>12644</v>
      </c>
      <c r="N20" s="14">
        <v>12644</v>
      </c>
      <c r="O20" s="14"/>
      <c r="P20" s="14" t="s">
        <v>108</v>
      </c>
      <c r="Q20" s="18" t="s">
        <v>33</v>
      </c>
      <c r="R20" s="14" t="s">
        <v>33</v>
      </c>
      <c r="S20" s="35">
        <v>44162</v>
      </c>
    </row>
    <row r="21" s="1" customFormat="1" ht="120" customHeight="1" spans="1:19">
      <c r="A21" s="14">
        <v>16</v>
      </c>
      <c r="B21" s="14" t="s">
        <v>109</v>
      </c>
      <c r="C21" s="14" t="s">
        <v>27</v>
      </c>
      <c r="D21" s="20" t="s">
        <v>58</v>
      </c>
      <c r="E21" s="14" t="s">
        <v>29</v>
      </c>
      <c r="F21" s="14" t="s">
        <v>97</v>
      </c>
      <c r="G21" s="14">
        <v>17.5</v>
      </c>
      <c r="H21" s="14">
        <v>17.5</v>
      </c>
      <c r="I21" s="14"/>
      <c r="J21" s="14"/>
      <c r="K21" s="14"/>
      <c r="L21" s="19" t="s">
        <v>59</v>
      </c>
      <c r="M21" s="14">
        <v>50</v>
      </c>
      <c r="N21" s="14">
        <v>50</v>
      </c>
      <c r="O21" s="14"/>
      <c r="P21" s="14" t="s">
        <v>60</v>
      </c>
      <c r="Q21" s="18" t="s">
        <v>33</v>
      </c>
      <c r="R21" s="18" t="s">
        <v>33</v>
      </c>
      <c r="S21" s="35">
        <v>44162</v>
      </c>
    </row>
    <row r="22" s="1" customFormat="1" ht="120" customHeight="1" spans="1:19">
      <c r="A22" s="14">
        <v>17</v>
      </c>
      <c r="B22" s="14" t="s">
        <v>110</v>
      </c>
      <c r="C22" s="14" t="s">
        <v>27</v>
      </c>
      <c r="D22" s="14" t="s">
        <v>28</v>
      </c>
      <c r="E22" s="14" t="s">
        <v>29</v>
      </c>
      <c r="F22" s="14" t="s">
        <v>97</v>
      </c>
      <c r="G22" s="14">
        <v>339</v>
      </c>
      <c r="H22" s="14">
        <v>339</v>
      </c>
      <c r="I22" s="14"/>
      <c r="J22" s="14"/>
      <c r="K22" s="14"/>
      <c r="L22" s="14" t="s">
        <v>111</v>
      </c>
      <c r="M22" s="14">
        <v>1433</v>
      </c>
      <c r="N22" s="14">
        <v>1433</v>
      </c>
      <c r="O22" s="14"/>
      <c r="P22" s="14" t="s">
        <v>112</v>
      </c>
      <c r="Q22" s="18" t="s">
        <v>33</v>
      </c>
      <c r="R22" s="18" t="s">
        <v>33</v>
      </c>
      <c r="S22" s="35">
        <v>44270</v>
      </c>
    </row>
    <row r="23" s="1" customFormat="1" ht="120" customHeight="1" spans="1:19">
      <c r="A23" s="14">
        <v>18</v>
      </c>
      <c r="B23" s="14" t="s">
        <v>113</v>
      </c>
      <c r="C23" s="14" t="s">
        <v>83</v>
      </c>
      <c r="D23" s="14" t="s">
        <v>28</v>
      </c>
      <c r="E23" s="14" t="s">
        <v>29</v>
      </c>
      <c r="F23" s="14" t="s">
        <v>97</v>
      </c>
      <c r="G23" s="23">
        <v>243.1348</v>
      </c>
      <c r="H23" s="23">
        <v>243.1348</v>
      </c>
      <c r="I23" s="14"/>
      <c r="J23" s="14"/>
      <c r="K23" s="14"/>
      <c r="L23" s="14" t="s">
        <v>114</v>
      </c>
      <c r="M23" s="14">
        <v>1500</v>
      </c>
      <c r="N23" s="14">
        <v>1500</v>
      </c>
      <c r="O23" s="14"/>
      <c r="P23" s="14" t="s">
        <v>115</v>
      </c>
      <c r="Q23" s="18" t="s">
        <v>33</v>
      </c>
      <c r="R23" s="18" t="s">
        <v>33</v>
      </c>
      <c r="S23" s="35">
        <v>44270</v>
      </c>
    </row>
    <row r="24" s="1" customFormat="1" ht="120" customHeight="1" spans="1:19">
      <c r="A24" s="14">
        <v>19</v>
      </c>
      <c r="B24" s="14" t="s">
        <v>116</v>
      </c>
      <c r="C24" s="14" t="s">
        <v>27</v>
      </c>
      <c r="D24" s="14" t="s">
        <v>117</v>
      </c>
      <c r="E24" s="14" t="s">
        <v>29</v>
      </c>
      <c r="F24" s="14" t="s">
        <v>97</v>
      </c>
      <c r="G24" s="14">
        <v>130</v>
      </c>
      <c r="H24" s="14">
        <v>130</v>
      </c>
      <c r="I24" s="14"/>
      <c r="J24" s="18"/>
      <c r="K24" s="18"/>
      <c r="L24" s="18" t="s">
        <v>118</v>
      </c>
      <c r="M24" s="18">
        <v>4000</v>
      </c>
      <c r="N24" s="18">
        <v>3500</v>
      </c>
      <c r="O24" s="18">
        <v>500</v>
      </c>
      <c r="P24" s="18" t="s">
        <v>119</v>
      </c>
      <c r="Q24" s="18" t="s">
        <v>33</v>
      </c>
      <c r="R24" s="18" t="s">
        <v>33</v>
      </c>
      <c r="S24" s="35">
        <v>44270</v>
      </c>
    </row>
    <row r="25" s="1" customFormat="1" ht="120" customHeight="1" spans="1:19">
      <c r="A25" s="14">
        <v>20</v>
      </c>
      <c r="B25" s="14" t="s">
        <v>120</v>
      </c>
      <c r="C25" s="14" t="s">
        <v>27</v>
      </c>
      <c r="D25" s="14" t="s">
        <v>121</v>
      </c>
      <c r="E25" s="14" t="s">
        <v>122</v>
      </c>
      <c r="F25" s="14" t="s">
        <v>97</v>
      </c>
      <c r="G25" s="14">
        <v>8.637</v>
      </c>
      <c r="H25" s="14">
        <v>8.637</v>
      </c>
      <c r="I25" s="14"/>
      <c r="J25" s="18"/>
      <c r="K25" s="18"/>
      <c r="L25" s="18" t="s">
        <v>123</v>
      </c>
      <c r="M25" s="18">
        <v>1080</v>
      </c>
      <c r="N25" s="18">
        <v>1080</v>
      </c>
      <c r="O25" s="18"/>
      <c r="P25" s="18" t="s">
        <v>124</v>
      </c>
      <c r="Q25" s="18" t="s">
        <v>33</v>
      </c>
      <c r="R25" s="18" t="s">
        <v>104</v>
      </c>
      <c r="S25" s="35">
        <v>44270</v>
      </c>
    </row>
    <row r="26" s="1" customFormat="1" ht="120" customHeight="1" spans="1:19">
      <c r="A26" s="14">
        <v>21</v>
      </c>
      <c r="B26" s="14" t="s">
        <v>125</v>
      </c>
      <c r="C26" s="18" t="s">
        <v>89</v>
      </c>
      <c r="D26" s="14" t="s">
        <v>76</v>
      </c>
      <c r="E26" s="14" t="s">
        <v>126</v>
      </c>
      <c r="F26" s="18" t="s">
        <v>30</v>
      </c>
      <c r="G26" s="18">
        <v>70</v>
      </c>
      <c r="H26" s="18">
        <v>70</v>
      </c>
      <c r="I26" s="14"/>
      <c r="J26" s="14"/>
      <c r="K26" s="14"/>
      <c r="L26" s="14" t="s">
        <v>127</v>
      </c>
      <c r="M26" s="18">
        <v>374</v>
      </c>
      <c r="N26" s="14">
        <v>154</v>
      </c>
      <c r="O26" s="14">
        <v>220</v>
      </c>
      <c r="P26" s="14" t="s">
        <v>128</v>
      </c>
      <c r="Q26" s="18" t="s">
        <v>129</v>
      </c>
      <c r="R26" s="14" t="s">
        <v>130</v>
      </c>
      <c r="S26" s="35">
        <v>44162</v>
      </c>
    </row>
    <row r="27" s="1" customFormat="1" ht="56.25" spans="1:19">
      <c r="A27" s="14">
        <v>22</v>
      </c>
      <c r="B27" s="24" t="s">
        <v>131</v>
      </c>
      <c r="C27" s="25" t="s">
        <v>83</v>
      </c>
      <c r="D27" s="24" t="s">
        <v>76</v>
      </c>
      <c r="E27" s="24" t="s">
        <v>132</v>
      </c>
      <c r="F27" s="25" t="s">
        <v>46</v>
      </c>
      <c r="G27" s="24">
        <v>30</v>
      </c>
      <c r="H27" s="24">
        <v>30</v>
      </c>
      <c r="I27" s="32"/>
      <c r="J27" s="24"/>
      <c r="K27" s="24"/>
      <c r="L27" s="24" t="s">
        <v>133</v>
      </c>
      <c r="M27" s="25">
        <v>117</v>
      </c>
      <c r="N27" s="24">
        <v>30</v>
      </c>
      <c r="O27" s="24">
        <v>87</v>
      </c>
      <c r="P27" s="33" t="s">
        <v>134</v>
      </c>
      <c r="Q27" s="25" t="s">
        <v>80</v>
      </c>
      <c r="R27" s="24" t="s">
        <v>135</v>
      </c>
      <c r="S27" s="35">
        <v>44270</v>
      </c>
    </row>
    <row r="28" s="1" customFormat="1" ht="48" spans="1:19">
      <c r="A28" s="14">
        <v>23</v>
      </c>
      <c r="B28" s="14" t="s">
        <v>136</v>
      </c>
      <c r="C28" s="14" t="s">
        <v>27</v>
      </c>
      <c r="D28" s="14" t="s">
        <v>28</v>
      </c>
      <c r="E28" s="14" t="s">
        <v>137</v>
      </c>
      <c r="F28" s="14" t="s">
        <v>30</v>
      </c>
      <c r="G28" s="14">
        <v>30</v>
      </c>
      <c r="H28" s="14">
        <v>30</v>
      </c>
      <c r="I28" s="14"/>
      <c r="J28" s="14"/>
      <c r="K28" s="14"/>
      <c r="L28" s="18" t="s">
        <v>138</v>
      </c>
      <c r="M28" s="18">
        <v>77</v>
      </c>
      <c r="N28" s="14">
        <v>54</v>
      </c>
      <c r="O28" s="22">
        <v>23</v>
      </c>
      <c r="P28" s="18" t="s">
        <v>139</v>
      </c>
      <c r="Q28" s="14" t="s">
        <v>140</v>
      </c>
      <c r="R28" s="14" t="s">
        <v>141</v>
      </c>
      <c r="S28" s="35">
        <v>44270</v>
      </c>
    </row>
    <row r="29" s="1" customFormat="1" ht="72" spans="1:19">
      <c r="A29" s="14">
        <v>24</v>
      </c>
      <c r="B29" s="20" t="s">
        <v>142</v>
      </c>
      <c r="C29" s="14" t="s">
        <v>27</v>
      </c>
      <c r="D29" s="14" t="s">
        <v>54</v>
      </c>
      <c r="E29" s="18" t="s">
        <v>45</v>
      </c>
      <c r="F29" s="14" t="s">
        <v>143</v>
      </c>
      <c r="G29" s="14">
        <v>15</v>
      </c>
      <c r="H29" s="14">
        <v>15</v>
      </c>
      <c r="I29" s="14"/>
      <c r="J29" s="14"/>
      <c r="K29" s="18"/>
      <c r="L29" s="18" t="s">
        <v>144</v>
      </c>
      <c r="M29" s="18">
        <v>251</v>
      </c>
      <c r="N29" s="14">
        <v>219</v>
      </c>
      <c r="O29" s="22">
        <v>32</v>
      </c>
      <c r="P29" s="18" t="s">
        <v>145</v>
      </c>
      <c r="Q29" s="14" t="s">
        <v>146</v>
      </c>
      <c r="R29" s="18" t="s">
        <v>147</v>
      </c>
      <c r="S29" s="35">
        <v>44270</v>
      </c>
    </row>
    <row r="30" s="1" customFormat="1" ht="72" spans="1:19">
      <c r="A30" s="14">
        <v>25</v>
      </c>
      <c r="B30" s="20" t="s">
        <v>148</v>
      </c>
      <c r="C30" s="14" t="s">
        <v>27</v>
      </c>
      <c r="D30" s="14" t="s">
        <v>54</v>
      </c>
      <c r="E30" s="18" t="s">
        <v>45</v>
      </c>
      <c r="F30" s="14" t="s">
        <v>143</v>
      </c>
      <c r="G30" s="14">
        <v>15</v>
      </c>
      <c r="H30" s="14">
        <v>15</v>
      </c>
      <c r="I30" s="14"/>
      <c r="J30" s="14"/>
      <c r="K30" s="18"/>
      <c r="L30" s="18" t="s">
        <v>144</v>
      </c>
      <c r="M30" s="18">
        <v>81</v>
      </c>
      <c r="N30" s="14">
        <v>16</v>
      </c>
      <c r="O30" s="22">
        <v>65</v>
      </c>
      <c r="P30" s="18" t="s">
        <v>145</v>
      </c>
      <c r="Q30" s="14" t="s">
        <v>149</v>
      </c>
      <c r="R30" s="14" t="s">
        <v>150</v>
      </c>
      <c r="S30" s="35">
        <v>44270</v>
      </c>
    </row>
    <row r="31" s="1" customFormat="1" ht="72" spans="1:19">
      <c r="A31" s="14">
        <v>26</v>
      </c>
      <c r="B31" s="20" t="s">
        <v>151</v>
      </c>
      <c r="C31" s="14" t="s">
        <v>27</v>
      </c>
      <c r="D31" s="14" t="s">
        <v>54</v>
      </c>
      <c r="E31" s="18" t="s">
        <v>45</v>
      </c>
      <c r="F31" s="14" t="s">
        <v>143</v>
      </c>
      <c r="G31" s="14">
        <v>15</v>
      </c>
      <c r="H31" s="14">
        <v>15</v>
      </c>
      <c r="I31" s="14"/>
      <c r="J31" s="14"/>
      <c r="K31" s="18"/>
      <c r="L31" s="18" t="s">
        <v>144</v>
      </c>
      <c r="M31" s="18">
        <v>107</v>
      </c>
      <c r="N31" s="14">
        <v>82</v>
      </c>
      <c r="O31" s="22">
        <v>25</v>
      </c>
      <c r="P31" s="18" t="s">
        <v>145</v>
      </c>
      <c r="Q31" s="14" t="s">
        <v>149</v>
      </c>
      <c r="R31" s="14" t="s">
        <v>152</v>
      </c>
      <c r="S31" s="35">
        <v>44270</v>
      </c>
    </row>
    <row r="32" s="1" customFormat="1" ht="72" spans="1:19">
      <c r="A32" s="14">
        <v>27</v>
      </c>
      <c r="B32" s="20" t="s">
        <v>153</v>
      </c>
      <c r="C32" s="14" t="s">
        <v>27</v>
      </c>
      <c r="D32" s="14" t="s">
        <v>54</v>
      </c>
      <c r="E32" s="18" t="s">
        <v>45</v>
      </c>
      <c r="F32" s="14" t="s">
        <v>143</v>
      </c>
      <c r="G32" s="14">
        <v>15</v>
      </c>
      <c r="H32" s="14">
        <v>15</v>
      </c>
      <c r="I32" s="14"/>
      <c r="J32" s="14"/>
      <c r="K32" s="18"/>
      <c r="L32" s="18" t="s">
        <v>144</v>
      </c>
      <c r="M32" s="18">
        <v>128</v>
      </c>
      <c r="N32" s="14">
        <v>94</v>
      </c>
      <c r="O32" s="22">
        <v>34</v>
      </c>
      <c r="P32" s="18" t="s">
        <v>145</v>
      </c>
      <c r="Q32" s="14" t="s">
        <v>149</v>
      </c>
      <c r="R32" s="14" t="s">
        <v>154</v>
      </c>
      <c r="S32" s="35">
        <v>44270</v>
      </c>
    </row>
    <row r="33" s="1" customFormat="1" ht="72" spans="1:19">
      <c r="A33" s="14">
        <v>28</v>
      </c>
      <c r="B33" s="20" t="s">
        <v>155</v>
      </c>
      <c r="C33" s="14" t="s">
        <v>27</v>
      </c>
      <c r="D33" s="14" t="s">
        <v>54</v>
      </c>
      <c r="E33" s="18" t="s">
        <v>45</v>
      </c>
      <c r="F33" s="14" t="s">
        <v>143</v>
      </c>
      <c r="G33" s="14">
        <v>15</v>
      </c>
      <c r="H33" s="14">
        <v>15</v>
      </c>
      <c r="I33" s="14"/>
      <c r="J33" s="14"/>
      <c r="K33" s="18"/>
      <c r="L33" s="18" t="s">
        <v>144</v>
      </c>
      <c r="M33" s="18">
        <v>129</v>
      </c>
      <c r="N33" s="14">
        <v>61</v>
      </c>
      <c r="O33" s="22">
        <v>68</v>
      </c>
      <c r="P33" s="18" t="s">
        <v>145</v>
      </c>
      <c r="Q33" s="18" t="s">
        <v>73</v>
      </c>
      <c r="R33" s="14" t="s">
        <v>156</v>
      </c>
      <c r="S33" s="35">
        <v>44270</v>
      </c>
    </row>
    <row r="34" s="1" customFormat="1" ht="72" spans="1:19">
      <c r="A34" s="14">
        <v>29</v>
      </c>
      <c r="B34" s="20" t="s">
        <v>157</v>
      </c>
      <c r="C34" s="14" t="s">
        <v>27</v>
      </c>
      <c r="D34" s="14" t="s">
        <v>54</v>
      </c>
      <c r="E34" s="18" t="s">
        <v>45</v>
      </c>
      <c r="F34" s="14" t="s">
        <v>143</v>
      </c>
      <c r="G34" s="14">
        <v>15</v>
      </c>
      <c r="H34" s="14">
        <v>15</v>
      </c>
      <c r="I34" s="14"/>
      <c r="J34" s="14"/>
      <c r="K34" s="18"/>
      <c r="L34" s="18" t="s">
        <v>144</v>
      </c>
      <c r="M34" s="18">
        <v>49</v>
      </c>
      <c r="N34" s="14">
        <v>3</v>
      </c>
      <c r="O34" s="22">
        <v>46</v>
      </c>
      <c r="P34" s="18" t="s">
        <v>145</v>
      </c>
      <c r="Q34" s="18" t="s">
        <v>73</v>
      </c>
      <c r="R34" s="18" t="s">
        <v>158</v>
      </c>
      <c r="S34" s="35">
        <v>44270</v>
      </c>
    </row>
    <row r="35" s="1" customFormat="1" ht="72" spans="1:19">
      <c r="A35" s="14">
        <v>30</v>
      </c>
      <c r="B35" s="20" t="s">
        <v>159</v>
      </c>
      <c r="C35" s="14" t="s">
        <v>27</v>
      </c>
      <c r="D35" s="14" t="s">
        <v>54</v>
      </c>
      <c r="E35" s="18" t="s">
        <v>45</v>
      </c>
      <c r="F35" s="14" t="s">
        <v>143</v>
      </c>
      <c r="G35" s="14">
        <v>15</v>
      </c>
      <c r="H35" s="14">
        <v>15</v>
      </c>
      <c r="I35" s="14"/>
      <c r="J35" s="14"/>
      <c r="K35" s="18"/>
      <c r="L35" s="18" t="s">
        <v>144</v>
      </c>
      <c r="M35" s="18">
        <v>123</v>
      </c>
      <c r="N35" s="14">
        <v>92</v>
      </c>
      <c r="O35" s="22">
        <v>31</v>
      </c>
      <c r="P35" s="18" t="s">
        <v>145</v>
      </c>
      <c r="Q35" s="18" t="s">
        <v>73</v>
      </c>
      <c r="R35" s="14" t="s">
        <v>160</v>
      </c>
      <c r="S35" s="35">
        <v>44270</v>
      </c>
    </row>
    <row r="36" s="1" customFormat="1" ht="72" spans="1:19">
      <c r="A36" s="14">
        <v>31</v>
      </c>
      <c r="B36" s="20" t="s">
        <v>161</v>
      </c>
      <c r="C36" s="14" t="s">
        <v>27</v>
      </c>
      <c r="D36" s="14" t="s">
        <v>54</v>
      </c>
      <c r="E36" s="18" t="s">
        <v>45</v>
      </c>
      <c r="F36" s="14" t="s">
        <v>143</v>
      </c>
      <c r="G36" s="14">
        <v>15</v>
      </c>
      <c r="H36" s="14">
        <v>15</v>
      </c>
      <c r="I36" s="14"/>
      <c r="J36" s="14"/>
      <c r="K36" s="18"/>
      <c r="L36" s="18" t="s">
        <v>144</v>
      </c>
      <c r="M36" s="18">
        <v>69</v>
      </c>
      <c r="N36" s="14">
        <v>23</v>
      </c>
      <c r="O36" s="22">
        <v>46</v>
      </c>
      <c r="P36" s="18" t="s">
        <v>145</v>
      </c>
      <c r="Q36" s="18" t="s">
        <v>73</v>
      </c>
      <c r="R36" s="18" t="s">
        <v>162</v>
      </c>
      <c r="S36" s="35">
        <v>44270</v>
      </c>
    </row>
    <row r="37" s="1" customFormat="1" ht="72" spans="1:19">
      <c r="A37" s="14">
        <v>32</v>
      </c>
      <c r="B37" s="20" t="s">
        <v>163</v>
      </c>
      <c r="C37" s="14" t="s">
        <v>27</v>
      </c>
      <c r="D37" s="14" t="s">
        <v>54</v>
      </c>
      <c r="E37" s="18" t="s">
        <v>45</v>
      </c>
      <c r="F37" s="14" t="s">
        <v>143</v>
      </c>
      <c r="G37" s="14">
        <v>15</v>
      </c>
      <c r="H37" s="14">
        <v>15</v>
      </c>
      <c r="I37" s="14"/>
      <c r="J37" s="14"/>
      <c r="K37" s="18"/>
      <c r="L37" s="18" t="s">
        <v>144</v>
      </c>
      <c r="M37" s="18">
        <v>113</v>
      </c>
      <c r="N37" s="14">
        <v>78</v>
      </c>
      <c r="O37" s="22">
        <v>35</v>
      </c>
      <c r="P37" s="18" t="s">
        <v>145</v>
      </c>
      <c r="Q37" s="18" t="s">
        <v>73</v>
      </c>
      <c r="R37" s="18" t="s">
        <v>164</v>
      </c>
      <c r="S37" s="35">
        <v>44270</v>
      </c>
    </row>
    <row r="38" s="1" customFormat="1" ht="72" spans="1:19">
      <c r="A38" s="14">
        <v>33</v>
      </c>
      <c r="B38" s="20" t="s">
        <v>165</v>
      </c>
      <c r="C38" s="14" t="s">
        <v>27</v>
      </c>
      <c r="D38" s="14" t="s">
        <v>54</v>
      </c>
      <c r="E38" s="18" t="s">
        <v>45</v>
      </c>
      <c r="F38" s="14" t="s">
        <v>143</v>
      </c>
      <c r="G38" s="14">
        <v>15</v>
      </c>
      <c r="H38" s="14">
        <v>15</v>
      </c>
      <c r="I38" s="14"/>
      <c r="J38" s="14"/>
      <c r="K38" s="18"/>
      <c r="L38" s="18" t="s">
        <v>144</v>
      </c>
      <c r="M38" s="18">
        <v>274</v>
      </c>
      <c r="N38" s="14">
        <v>242</v>
      </c>
      <c r="O38" s="22">
        <v>32</v>
      </c>
      <c r="P38" s="18" t="s">
        <v>145</v>
      </c>
      <c r="Q38" s="18" t="s">
        <v>73</v>
      </c>
      <c r="R38" s="18" t="s">
        <v>166</v>
      </c>
      <c r="S38" s="35">
        <v>44270</v>
      </c>
    </row>
    <row r="39" s="1" customFormat="1" ht="72" spans="1:19">
      <c r="A39" s="14">
        <v>34</v>
      </c>
      <c r="B39" s="20" t="s">
        <v>167</v>
      </c>
      <c r="C39" s="14" t="s">
        <v>27</v>
      </c>
      <c r="D39" s="14" t="s">
        <v>54</v>
      </c>
      <c r="E39" s="18" t="s">
        <v>45</v>
      </c>
      <c r="F39" s="14" t="s">
        <v>143</v>
      </c>
      <c r="G39" s="14">
        <v>15</v>
      </c>
      <c r="H39" s="14">
        <v>15</v>
      </c>
      <c r="I39" s="14"/>
      <c r="J39" s="14"/>
      <c r="K39" s="18"/>
      <c r="L39" s="18" t="s">
        <v>144</v>
      </c>
      <c r="M39" s="18">
        <v>63</v>
      </c>
      <c r="N39" s="14">
        <v>17</v>
      </c>
      <c r="O39" s="22">
        <v>46</v>
      </c>
      <c r="P39" s="18" t="s">
        <v>145</v>
      </c>
      <c r="Q39" s="18" t="s">
        <v>73</v>
      </c>
      <c r="R39" s="18" t="s">
        <v>168</v>
      </c>
      <c r="S39" s="35">
        <v>44270</v>
      </c>
    </row>
    <row r="40" s="1" customFormat="1" ht="72" spans="1:19">
      <c r="A40" s="14">
        <v>35</v>
      </c>
      <c r="B40" s="20" t="s">
        <v>169</v>
      </c>
      <c r="C40" s="14" t="s">
        <v>27</v>
      </c>
      <c r="D40" s="14" t="s">
        <v>54</v>
      </c>
      <c r="E40" s="18" t="s">
        <v>45</v>
      </c>
      <c r="F40" s="14" t="s">
        <v>143</v>
      </c>
      <c r="G40" s="14">
        <v>15</v>
      </c>
      <c r="H40" s="14">
        <v>15</v>
      </c>
      <c r="I40" s="14"/>
      <c r="J40" s="14"/>
      <c r="K40" s="18"/>
      <c r="L40" s="18" t="s">
        <v>144</v>
      </c>
      <c r="M40" s="18">
        <v>48</v>
      </c>
      <c r="N40" s="14">
        <v>14</v>
      </c>
      <c r="O40" s="22">
        <v>34</v>
      </c>
      <c r="P40" s="18" t="s">
        <v>145</v>
      </c>
      <c r="Q40" s="18" t="s">
        <v>73</v>
      </c>
      <c r="R40" s="18" t="s">
        <v>170</v>
      </c>
      <c r="S40" s="35">
        <v>44270</v>
      </c>
    </row>
    <row r="41" s="1" customFormat="1" ht="72" spans="1:19">
      <c r="A41" s="14">
        <v>36</v>
      </c>
      <c r="B41" s="20" t="s">
        <v>171</v>
      </c>
      <c r="C41" s="14" t="s">
        <v>27</v>
      </c>
      <c r="D41" s="14" t="s">
        <v>54</v>
      </c>
      <c r="E41" s="18" t="s">
        <v>45</v>
      </c>
      <c r="F41" s="14" t="s">
        <v>143</v>
      </c>
      <c r="G41" s="14">
        <v>15</v>
      </c>
      <c r="H41" s="14">
        <v>15</v>
      </c>
      <c r="I41" s="14"/>
      <c r="J41" s="14"/>
      <c r="K41" s="18"/>
      <c r="L41" s="18" t="s">
        <v>144</v>
      </c>
      <c r="M41" s="18">
        <v>64</v>
      </c>
      <c r="N41" s="14">
        <v>13</v>
      </c>
      <c r="O41" s="22">
        <v>51</v>
      </c>
      <c r="P41" s="18" t="s">
        <v>145</v>
      </c>
      <c r="Q41" s="14" t="s">
        <v>93</v>
      </c>
      <c r="R41" s="18" t="s">
        <v>172</v>
      </c>
      <c r="S41" s="35">
        <v>44270</v>
      </c>
    </row>
    <row r="42" s="1" customFormat="1" ht="72" spans="1:19">
      <c r="A42" s="14">
        <v>37</v>
      </c>
      <c r="B42" s="20" t="s">
        <v>173</v>
      </c>
      <c r="C42" s="14" t="s">
        <v>27</v>
      </c>
      <c r="D42" s="14" t="s">
        <v>54</v>
      </c>
      <c r="E42" s="18" t="s">
        <v>45</v>
      </c>
      <c r="F42" s="14" t="s">
        <v>143</v>
      </c>
      <c r="G42" s="14">
        <v>15</v>
      </c>
      <c r="H42" s="14">
        <v>15</v>
      </c>
      <c r="I42" s="14"/>
      <c r="J42" s="14"/>
      <c r="K42" s="18"/>
      <c r="L42" s="18" t="s">
        <v>144</v>
      </c>
      <c r="M42" s="18">
        <v>39</v>
      </c>
      <c r="N42" s="14">
        <v>5</v>
      </c>
      <c r="O42" s="22">
        <v>34</v>
      </c>
      <c r="P42" s="18" t="s">
        <v>145</v>
      </c>
      <c r="Q42" s="14" t="s">
        <v>93</v>
      </c>
      <c r="R42" s="18" t="s">
        <v>174</v>
      </c>
      <c r="S42" s="35">
        <v>44270</v>
      </c>
    </row>
    <row r="43" s="1" customFormat="1" ht="72" spans="1:19">
      <c r="A43" s="14">
        <v>38</v>
      </c>
      <c r="B43" s="20" t="s">
        <v>175</v>
      </c>
      <c r="C43" s="14" t="s">
        <v>27</v>
      </c>
      <c r="D43" s="14" t="s">
        <v>54</v>
      </c>
      <c r="E43" s="18" t="s">
        <v>45</v>
      </c>
      <c r="F43" s="14" t="s">
        <v>143</v>
      </c>
      <c r="G43" s="14">
        <v>15</v>
      </c>
      <c r="H43" s="14">
        <v>15</v>
      </c>
      <c r="I43" s="14"/>
      <c r="J43" s="14"/>
      <c r="K43" s="18"/>
      <c r="L43" s="18" t="s">
        <v>144</v>
      </c>
      <c r="M43" s="18">
        <v>129</v>
      </c>
      <c r="N43" s="14">
        <v>86</v>
      </c>
      <c r="O43" s="22">
        <v>43</v>
      </c>
      <c r="P43" s="18" t="s">
        <v>145</v>
      </c>
      <c r="Q43" s="14" t="s">
        <v>93</v>
      </c>
      <c r="R43" s="18" t="s">
        <v>176</v>
      </c>
      <c r="S43" s="35">
        <v>44270</v>
      </c>
    </row>
    <row r="44" s="1" customFormat="1" ht="72" spans="1:19">
      <c r="A44" s="14">
        <v>39</v>
      </c>
      <c r="B44" s="20" t="s">
        <v>177</v>
      </c>
      <c r="C44" s="14" t="s">
        <v>27</v>
      </c>
      <c r="D44" s="14" t="s">
        <v>54</v>
      </c>
      <c r="E44" s="18" t="s">
        <v>45</v>
      </c>
      <c r="F44" s="14" t="s">
        <v>143</v>
      </c>
      <c r="G44" s="14">
        <v>15</v>
      </c>
      <c r="H44" s="14">
        <v>15</v>
      </c>
      <c r="I44" s="14"/>
      <c r="J44" s="14"/>
      <c r="K44" s="18"/>
      <c r="L44" s="18" t="s">
        <v>144</v>
      </c>
      <c r="M44" s="18">
        <v>71</v>
      </c>
      <c r="N44" s="14">
        <v>35</v>
      </c>
      <c r="O44" s="22">
        <v>36</v>
      </c>
      <c r="P44" s="18" t="s">
        <v>145</v>
      </c>
      <c r="Q44" s="14" t="s">
        <v>93</v>
      </c>
      <c r="R44" s="18" t="s">
        <v>178</v>
      </c>
      <c r="S44" s="35">
        <v>44270</v>
      </c>
    </row>
    <row r="45" s="1" customFormat="1" ht="72" spans="1:19">
      <c r="A45" s="14">
        <v>40</v>
      </c>
      <c r="B45" s="20" t="s">
        <v>179</v>
      </c>
      <c r="C45" s="14" t="s">
        <v>27</v>
      </c>
      <c r="D45" s="14" t="s">
        <v>54</v>
      </c>
      <c r="E45" s="18" t="s">
        <v>45</v>
      </c>
      <c r="F45" s="14" t="s">
        <v>143</v>
      </c>
      <c r="G45" s="14">
        <v>15</v>
      </c>
      <c r="H45" s="14">
        <v>15</v>
      </c>
      <c r="I45" s="14"/>
      <c r="J45" s="14"/>
      <c r="K45" s="18"/>
      <c r="L45" s="18" t="s">
        <v>144</v>
      </c>
      <c r="M45" s="18">
        <v>123</v>
      </c>
      <c r="N45" s="14">
        <v>107</v>
      </c>
      <c r="O45" s="22">
        <v>16</v>
      </c>
      <c r="P45" s="18" t="s">
        <v>145</v>
      </c>
      <c r="Q45" s="14" t="s">
        <v>93</v>
      </c>
      <c r="R45" s="18" t="s">
        <v>180</v>
      </c>
      <c r="S45" s="35">
        <v>44270</v>
      </c>
    </row>
    <row r="46" s="1" customFormat="1" ht="72" spans="1:19">
      <c r="A46" s="14">
        <v>41</v>
      </c>
      <c r="B46" s="20" t="s">
        <v>181</v>
      </c>
      <c r="C46" s="14" t="s">
        <v>27</v>
      </c>
      <c r="D46" s="14" t="s">
        <v>54</v>
      </c>
      <c r="E46" s="18" t="s">
        <v>45</v>
      </c>
      <c r="F46" s="14" t="s">
        <v>143</v>
      </c>
      <c r="G46" s="14">
        <v>15</v>
      </c>
      <c r="H46" s="14">
        <v>15</v>
      </c>
      <c r="I46" s="14"/>
      <c r="J46" s="14"/>
      <c r="K46" s="18"/>
      <c r="L46" s="18" t="s">
        <v>144</v>
      </c>
      <c r="M46" s="18">
        <v>76</v>
      </c>
      <c r="N46" s="14">
        <v>42</v>
      </c>
      <c r="O46" s="22">
        <v>34</v>
      </c>
      <c r="P46" s="18" t="s">
        <v>145</v>
      </c>
      <c r="Q46" s="14" t="s">
        <v>93</v>
      </c>
      <c r="R46" s="18" t="s">
        <v>182</v>
      </c>
      <c r="S46" s="35">
        <v>44270</v>
      </c>
    </row>
    <row r="47" s="1" customFormat="1" ht="72" spans="1:19">
      <c r="A47" s="14">
        <v>42</v>
      </c>
      <c r="B47" s="20" t="s">
        <v>183</v>
      </c>
      <c r="C47" s="14" t="s">
        <v>27</v>
      </c>
      <c r="D47" s="14" t="s">
        <v>54</v>
      </c>
      <c r="E47" s="18" t="s">
        <v>45</v>
      </c>
      <c r="F47" s="14" t="s">
        <v>143</v>
      </c>
      <c r="G47" s="14">
        <v>15</v>
      </c>
      <c r="H47" s="14">
        <v>15</v>
      </c>
      <c r="I47" s="14"/>
      <c r="J47" s="14"/>
      <c r="K47" s="18"/>
      <c r="L47" s="18" t="s">
        <v>144</v>
      </c>
      <c r="M47" s="18">
        <v>61</v>
      </c>
      <c r="N47" s="14">
        <v>36</v>
      </c>
      <c r="O47" s="22">
        <v>25</v>
      </c>
      <c r="P47" s="18" t="s">
        <v>145</v>
      </c>
      <c r="Q47" s="14" t="s">
        <v>93</v>
      </c>
      <c r="R47" s="18" t="s">
        <v>184</v>
      </c>
      <c r="S47" s="35">
        <v>44270</v>
      </c>
    </row>
    <row r="48" s="1" customFormat="1" ht="72" spans="1:19">
      <c r="A48" s="14">
        <v>43</v>
      </c>
      <c r="B48" s="20" t="s">
        <v>185</v>
      </c>
      <c r="C48" s="14" t="s">
        <v>27</v>
      </c>
      <c r="D48" s="14" t="s">
        <v>54</v>
      </c>
      <c r="E48" s="18" t="s">
        <v>45</v>
      </c>
      <c r="F48" s="14" t="s">
        <v>143</v>
      </c>
      <c r="G48" s="14">
        <v>15</v>
      </c>
      <c r="H48" s="14">
        <v>15</v>
      </c>
      <c r="I48" s="14"/>
      <c r="J48" s="14"/>
      <c r="K48" s="18"/>
      <c r="L48" s="18" t="s">
        <v>144</v>
      </c>
      <c r="M48" s="18">
        <v>80</v>
      </c>
      <c r="N48" s="14">
        <v>16</v>
      </c>
      <c r="O48" s="22">
        <v>64</v>
      </c>
      <c r="P48" s="18" t="s">
        <v>145</v>
      </c>
      <c r="Q48" s="14" t="s">
        <v>93</v>
      </c>
      <c r="R48" s="18" t="s">
        <v>186</v>
      </c>
      <c r="S48" s="35">
        <v>44270</v>
      </c>
    </row>
    <row r="49" s="1" customFormat="1" ht="72" spans="1:19">
      <c r="A49" s="14">
        <v>44</v>
      </c>
      <c r="B49" s="20" t="s">
        <v>187</v>
      </c>
      <c r="C49" s="14" t="s">
        <v>27</v>
      </c>
      <c r="D49" s="14" t="s">
        <v>54</v>
      </c>
      <c r="E49" s="18" t="s">
        <v>45</v>
      </c>
      <c r="F49" s="14" t="s">
        <v>143</v>
      </c>
      <c r="G49" s="14">
        <v>15</v>
      </c>
      <c r="H49" s="14">
        <v>15</v>
      </c>
      <c r="I49" s="14"/>
      <c r="J49" s="14"/>
      <c r="K49" s="18"/>
      <c r="L49" s="18" t="s">
        <v>144</v>
      </c>
      <c r="M49" s="18">
        <v>66</v>
      </c>
      <c r="N49" s="14">
        <v>32</v>
      </c>
      <c r="O49" s="22">
        <v>34</v>
      </c>
      <c r="P49" s="18" t="s">
        <v>145</v>
      </c>
      <c r="Q49" s="14" t="s">
        <v>93</v>
      </c>
      <c r="R49" s="18" t="s">
        <v>188</v>
      </c>
      <c r="S49" s="35">
        <v>44270</v>
      </c>
    </row>
    <row r="50" s="1" customFormat="1" ht="72" spans="1:19">
      <c r="A50" s="14">
        <v>45</v>
      </c>
      <c r="B50" s="20" t="s">
        <v>189</v>
      </c>
      <c r="C50" s="14" t="s">
        <v>27</v>
      </c>
      <c r="D50" s="14" t="s">
        <v>54</v>
      </c>
      <c r="E50" s="18" t="s">
        <v>45</v>
      </c>
      <c r="F50" s="14" t="s">
        <v>143</v>
      </c>
      <c r="G50" s="14">
        <v>15</v>
      </c>
      <c r="H50" s="14">
        <v>15</v>
      </c>
      <c r="I50" s="14"/>
      <c r="J50" s="14"/>
      <c r="K50" s="18"/>
      <c r="L50" s="18" t="s">
        <v>144</v>
      </c>
      <c r="M50" s="18">
        <v>70</v>
      </c>
      <c r="N50" s="14">
        <v>38</v>
      </c>
      <c r="O50" s="22">
        <v>32</v>
      </c>
      <c r="P50" s="18" t="s">
        <v>145</v>
      </c>
      <c r="Q50" s="14" t="s">
        <v>93</v>
      </c>
      <c r="R50" s="14" t="s">
        <v>190</v>
      </c>
      <c r="S50" s="35">
        <v>44270</v>
      </c>
    </row>
    <row r="51" s="1" customFormat="1" ht="72" spans="1:19">
      <c r="A51" s="14">
        <v>46</v>
      </c>
      <c r="B51" s="20" t="s">
        <v>191</v>
      </c>
      <c r="C51" s="14" t="s">
        <v>27</v>
      </c>
      <c r="D51" s="14" t="s">
        <v>54</v>
      </c>
      <c r="E51" s="18" t="s">
        <v>45</v>
      </c>
      <c r="F51" s="14" t="s">
        <v>143</v>
      </c>
      <c r="G51" s="14">
        <v>15</v>
      </c>
      <c r="H51" s="14">
        <v>15</v>
      </c>
      <c r="I51" s="14"/>
      <c r="J51" s="14"/>
      <c r="K51" s="18"/>
      <c r="L51" s="18" t="s">
        <v>144</v>
      </c>
      <c r="M51" s="18">
        <v>105</v>
      </c>
      <c r="N51" s="14">
        <v>92</v>
      </c>
      <c r="O51" s="22">
        <v>13</v>
      </c>
      <c r="P51" s="18" t="s">
        <v>145</v>
      </c>
      <c r="Q51" s="18" t="s">
        <v>80</v>
      </c>
      <c r="R51" s="14" t="s">
        <v>192</v>
      </c>
      <c r="S51" s="35">
        <v>44270</v>
      </c>
    </row>
    <row r="52" s="1" customFormat="1" ht="72" spans="1:19">
      <c r="A52" s="14">
        <v>47</v>
      </c>
      <c r="B52" s="20" t="s">
        <v>193</v>
      </c>
      <c r="C52" s="14" t="s">
        <v>27</v>
      </c>
      <c r="D52" s="14" t="s">
        <v>54</v>
      </c>
      <c r="E52" s="18" t="s">
        <v>45</v>
      </c>
      <c r="F52" s="14" t="s">
        <v>143</v>
      </c>
      <c r="G52" s="14">
        <v>15</v>
      </c>
      <c r="H52" s="14">
        <v>15</v>
      </c>
      <c r="I52" s="14"/>
      <c r="J52" s="14"/>
      <c r="K52" s="18"/>
      <c r="L52" s="18" t="s">
        <v>144</v>
      </c>
      <c r="M52" s="18">
        <v>62</v>
      </c>
      <c r="N52" s="14">
        <v>8</v>
      </c>
      <c r="O52" s="22">
        <v>54</v>
      </c>
      <c r="P52" s="18" t="s">
        <v>145</v>
      </c>
      <c r="Q52" s="18" t="s">
        <v>80</v>
      </c>
      <c r="R52" s="14" t="s">
        <v>194</v>
      </c>
      <c r="S52" s="35">
        <v>44270</v>
      </c>
    </row>
    <row r="53" s="1" customFormat="1" ht="72" spans="1:19">
      <c r="A53" s="14">
        <v>48</v>
      </c>
      <c r="B53" s="20" t="s">
        <v>195</v>
      </c>
      <c r="C53" s="14" t="s">
        <v>27</v>
      </c>
      <c r="D53" s="14" t="s">
        <v>54</v>
      </c>
      <c r="E53" s="18" t="s">
        <v>45</v>
      </c>
      <c r="F53" s="14" t="s">
        <v>143</v>
      </c>
      <c r="G53" s="14">
        <v>15</v>
      </c>
      <c r="H53" s="14">
        <v>15</v>
      </c>
      <c r="I53" s="14"/>
      <c r="J53" s="14"/>
      <c r="K53" s="18"/>
      <c r="L53" s="18" t="s">
        <v>144</v>
      </c>
      <c r="M53" s="18">
        <v>251</v>
      </c>
      <c r="N53" s="14">
        <v>219</v>
      </c>
      <c r="O53" s="22">
        <v>32</v>
      </c>
      <c r="P53" s="18" t="s">
        <v>145</v>
      </c>
      <c r="Q53" s="18" t="s">
        <v>80</v>
      </c>
      <c r="R53" s="18" t="s">
        <v>196</v>
      </c>
      <c r="S53" s="35">
        <v>44270</v>
      </c>
    </row>
    <row r="54" s="1" customFormat="1" ht="72" spans="1:19">
      <c r="A54" s="14">
        <v>49</v>
      </c>
      <c r="B54" s="20" t="s">
        <v>197</v>
      </c>
      <c r="C54" s="14" t="s">
        <v>27</v>
      </c>
      <c r="D54" s="14" t="s">
        <v>54</v>
      </c>
      <c r="E54" s="18" t="s">
        <v>45</v>
      </c>
      <c r="F54" s="14" t="s">
        <v>143</v>
      </c>
      <c r="G54" s="14">
        <v>15</v>
      </c>
      <c r="H54" s="14">
        <v>15</v>
      </c>
      <c r="I54" s="14"/>
      <c r="J54" s="14"/>
      <c r="K54" s="18"/>
      <c r="L54" s="18" t="s">
        <v>144</v>
      </c>
      <c r="M54" s="18">
        <v>81</v>
      </c>
      <c r="N54" s="14">
        <v>16</v>
      </c>
      <c r="O54" s="22">
        <v>65</v>
      </c>
      <c r="P54" s="18" t="s">
        <v>145</v>
      </c>
      <c r="Q54" s="18" t="s">
        <v>80</v>
      </c>
      <c r="R54" s="14" t="s">
        <v>135</v>
      </c>
      <c r="S54" s="35">
        <v>44270</v>
      </c>
    </row>
    <row r="55" s="1" customFormat="1" ht="72" spans="1:19">
      <c r="A55" s="14">
        <v>50</v>
      </c>
      <c r="B55" s="20" t="s">
        <v>198</v>
      </c>
      <c r="C55" s="14" t="s">
        <v>27</v>
      </c>
      <c r="D55" s="14" t="s">
        <v>54</v>
      </c>
      <c r="E55" s="18" t="s">
        <v>45</v>
      </c>
      <c r="F55" s="14" t="s">
        <v>143</v>
      </c>
      <c r="G55" s="14">
        <v>15</v>
      </c>
      <c r="H55" s="14">
        <v>15</v>
      </c>
      <c r="I55" s="14"/>
      <c r="J55" s="14"/>
      <c r="K55" s="18"/>
      <c r="L55" s="18" t="s">
        <v>144</v>
      </c>
      <c r="M55" s="18">
        <v>107</v>
      </c>
      <c r="N55" s="14">
        <v>82</v>
      </c>
      <c r="O55" s="22">
        <v>25</v>
      </c>
      <c r="P55" s="18" t="s">
        <v>145</v>
      </c>
      <c r="Q55" s="18" t="s">
        <v>80</v>
      </c>
      <c r="R55" s="14" t="s">
        <v>199</v>
      </c>
      <c r="S55" s="35">
        <v>44270</v>
      </c>
    </row>
    <row r="56" s="1" customFormat="1" ht="72" spans="1:19">
      <c r="A56" s="14">
        <v>51</v>
      </c>
      <c r="B56" s="20" t="s">
        <v>200</v>
      </c>
      <c r="C56" s="14" t="s">
        <v>27</v>
      </c>
      <c r="D56" s="14" t="s">
        <v>54</v>
      </c>
      <c r="E56" s="18" t="s">
        <v>45</v>
      </c>
      <c r="F56" s="14" t="s">
        <v>143</v>
      </c>
      <c r="G56" s="14">
        <v>15</v>
      </c>
      <c r="H56" s="14">
        <v>15</v>
      </c>
      <c r="I56" s="14"/>
      <c r="J56" s="14"/>
      <c r="K56" s="18"/>
      <c r="L56" s="18" t="s">
        <v>144</v>
      </c>
      <c r="M56" s="18">
        <v>128</v>
      </c>
      <c r="N56" s="14">
        <v>94</v>
      </c>
      <c r="O56" s="22">
        <v>34</v>
      </c>
      <c r="P56" s="18" t="s">
        <v>145</v>
      </c>
      <c r="Q56" s="18" t="s">
        <v>80</v>
      </c>
      <c r="R56" s="14" t="s">
        <v>201</v>
      </c>
      <c r="S56" s="35">
        <v>44270</v>
      </c>
    </row>
    <row r="57" s="1" customFormat="1" ht="72" spans="1:19">
      <c r="A57" s="14">
        <v>52</v>
      </c>
      <c r="B57" s="20" t="s">
        <v>202</v>
      </c>
      <c r="C57" s="14" t="s">
        <v>27</v>
      </c>
      <c r="D57" s="14" t="s">
        <v>54</v>
      </c>
      <c r="E57" s="18" t="s">
        <v>45</v>
      </c>
      <c r="F57" s="14" t="s">
        <v>143</v>
      </c>
      <c r="G57" s="14">
        <v>15</v>
      </c>
      <c r="H57" s="14">
        <v>15</v>
      </c>
      <c r="I57" s="14"/>
      <c r="J57" s="14"/>
      <c r="K57" s="18"/>
      <c r="L57" s="18" t="s">
        <v>144</v>
      </c>
      <c r="M57" s="18">
        <v>129</v>
      </c>
      <c r="N57" s="14">
        <v>61</v>
      </c>
      <c r="O57" s="22">
        <v>68</v>
      </c>
      <c r="P57" s="18" t="s">
        <v>145</v>
      </c>
      <c r="Q57" s="18" t="s">
        <v>80</v>
      </c>
      <c r="R57" s="14" t="s">
        <v>203</v>
      </c>
      <c r="S57" s="35">
        <v>44270</v>
      </c>
    </row>
    <row r="58" s="1" customFormat="1" ht="72" spans="1:19">
      <c r="A58" s="14">
        <v>53</v>
      </c>
      <c r="B58" s="20" t="s">
        <v>204</v>
      </c>
      <c r="C58" s="14" t="s">
        <v>27</v>
      </c>
      <c r="D58" s="14" t="s">
        <v>54</v>
      </c>
      <c r="E58" s="18" t="s">
        <v>45</v>
      </c>
      <c r="F58" s="14" t="s">
        <v>143</v>
      </c>
      <c r="G58" s="14">
        <v>15</v>
      </c>
      <c r="H58" s="14">
        <v>15</v>
      </c>
      <c r="I58" s="14"/>
      <c r="J58" s="14"/>
      <c r="K58" s="18"/>
      <c r="L58" s="18" t="s">
        <v>144</v>
      </c>
      <c r="M58" s="18">
        <v>49</v>
      </c>
      <c r="N58" s="14">
        <v>3</v>
      </c>
      <c r="O58" s="22">
        <v>46</v>
      </c>
      <c r="P58" s="18" t="s">
        <v>145</v>
      </c>
      <c r="Q58" s="18" t="s">
        <v>80</v>
      </c>
      <c r="R58" s="18" t="s">
        <v>205</v>
      </c>
      <c r="S58" s="35">
        <v>44270</v>
      </c>
    </row>
    <row r="59" s="1" customFormat="1" ht="72" spans="1:19">
      <c r="A59" s="14">
        <v>54</v>
      </c>
      <c r="B59" s="20" t="s">
        <v>206</v>
      </c>
      <c r="C59" s="14" t="s">
        <v>27</v>
      </c>
      <c r="D59" s="14" t="s">
        <v>54</v>
      </c>
      <c r="E59" s="18" t="s">
        <v>45</v>
      </c>
      <c r="F59" s="14" t="s">
        <v>143</v>
      </c>
      <c r="G59" s="14">
        <v>15</v>
      </c>
      <c r="H59" s="14">
        <v>15</v>
      </c>
      <c r="I59" s="14"/>
      <c r="J59" s="14"/>
      <c r="K59" s="18"/>
      <c r="L59" s="18" t="s">
        <v>144</v>
      </c>
      <c r="M59" s="18">
        <v>123</v>
      </c>
      <c r="N59" s="14">
        <v>92</v>
      </c>
      <c r="O59" s="22">
        <v>31</v>
      </c>
      <c r="P59" s="18" t="s">
        <v>145</v>
      </c>
      <c r="Q59" s="14" t="s">
        <v>80</v>
      </c>
      <c r="R59" s="14" t="s">
        <v>207</v>
      </c>
      <c r="S59" s="35">
        <v>44270</v>
      </c>
    </row>
    <row r="60" s="1" customFormat="1" ht="72" spans="1:19">
      <c r="A60" s="14">
        <v>55</v>
      </c>
      <c r="B60" s="20" t="s">
        <v>208</v>
      </c>
      <c r="C60" s="14" t="s">
        <v>27</v>
      </c>
      <c r="D60" s="14" t="s">
        <v>54</v>
      </c>
      <c r="E60" s="18" t="s">
        <v>45</v>
      </c>
      <c r="F60" s="14" t="s">
        <v>143</v>
      </c>
      <c r="G60" s="14">
        <v>15</v>
      </c>
      <c r="H60" s="14">
        <v>15</v>
      </c>
      <c r="I60" s="14"/>
      <c r="J60" s="14"/>
      <c r="K60" s="18"/>
      <c r="L60" s="18" t="s">
        <v>144</v>
      </c>
      <c r="M60" s="18">
        <v>69</v>
      </c>
      <c r="N60" s="14">
        <v>23</v>
      </c>
      <c r="O60" s="22">
        <v>46</v>
      </c>
      <c r="P60" s="18" t="s">
        <v>145</v>
      </c>
      <c r="Q60" s="18" t="s">
        <v>80</v>
      </c>
      <c r="R60" s="18" t="s">
        <v>209</v>
      </c>
      <c r="S60" s="35">
        <v>44270</v>
      </c>
    </row>
    <row r="61" s="1" customFormat="1" ht="72" spans="1:19">
      <c r="A61" s="14">
        <v>56</v>
      </c>
      <c r="B61" s="20" t="s">
        <v>210</v>
      </c>
      <c r="C61" s="14" t="s">
        <v>27</v>
      </c>
      <c r="D61" s="14" t="s">
        <v>54</v>
      </c>
      <c r="E61" s="18" t="s">
        <v>45</v>
      </c>
      <c r="F61" s="14" t="s">
        <v>143</v>
      </c>
      <c r="G61" s="14">
        <v>15</v>
      </c>
      <c r="H61" s="14">
        <v>15</v>
      </c>
      <c r="I61" s="14"/>
      <c r="J61" s="14"/>
      <c r="K61" s="18"/>
      <c r="L61" s="18" t="s">
        <v>144</v>
      </c>
      <c r="M61" s="18">
        <v>113</v>
      </c>
      <c r="N61" s="14">
        <v>78</v>
      </c>
      <c r="O61" s="22">
        <v>35</v>
      </c>
      <c r="P61" s="18" t="s">
        <v>145</v>
      </c>
      <c r="Q61" s="18" t="s">
        <v>140</v>
      </c>
      <c r="R61" s="18" t="s">
        <v>211</v>
      </c>
      <c r="S61" s="35">
        <v>44270</v>
      </c>
    </row>
    <row r="62" s="1" customFormat="1" ht="72" spans="1:19">
      <c r="A62" s="14">
        <v>57</v>
      </c>
      <c r="B62" s="20" t="s">
        <v>212</v>
      </c>
      <c r="C62" s="14" t="s">
        <v>27</v>
      </c>
      <c r="D62" s="14" t="s">
        <v>54</v>
      </c>
      <c r="E62" s="18" t="s">
        <v>45</v>
      </c>
      <c r="F62" s="14" t="s">
        <v>143</v>
      </c>
      <c r="G62" s="14">
        <v>15</v>
      </c>
      <c r="H62" s="14">
        <v>15</v>
      </c>
      <c r="I62" s="14"/>
      <c r="J62" s="14"/>
      <c r="K62" s="18"/>
      <c r="L62" s="18" t="s">
        <v>144</v>
      </c>
      <c r="M62" s="18">
        <v>274</v>
      </c>
      <c r="N62" s="14">
        <v>242</v>
      </c>
      <c r="O62" s="22">
        <v>32</v>
      </c>
      <c r="P62" s="18" t="s">
        <v>145</v>
      </c>
      <c r="Q62" s="18" t="s">
        <v>140</v>
      </c>
      <c r="R62" s="18" t="s">
        <v>213</v>
      </c>
      <c r="S62" s="35">
        <v>44270</v>
      </c>
    </row>
    <row r="63" s="1" customFormat="1" ht="72" spans="1:19">
      <c r="A63" s="14">
        <v>58</v>
      </c>
      <c r="B63" s="20" t="s">
        <v>214</v>
      </c>
      <c r="C63" s="14" t="s">
        <v>27</v>
      </c>
      <c r="D63" s="14" t="s">
        <v>54</v>
      </c>
      <c r="E63" s="18" t="s">
        <v>45</v>
      </c>
      <c r="F63" s="14" t="s">
        <v>143</v>
      </c>
      <c r="G63" s="14">
        <v>15</v>
      </c>
      <c r="H63" s="14">
        <v>15</v>
      </c>
      <c r="I63" s="14"/>
      <c r="J63" s="14"/>
      <c r="K63" s="18"/>
      <c r="L63" s="18" t="s">
        <v>144</v>
      </c>
      <c r="M63" s="18">
        <v>63</v>
      </c>
      <c r="N63" s="14">
        <v>17</v>
      </c>
      <c r="O63" s="22">
        <v>46</v>
      </c>
      <c r="P63" s="18" t="s">
        <v>145</v>
      </c>
      <c r="Q63" s="18" t="s">
        <v>140</v>
      </c>
      <c r="R63" s="18" t="s">
        <v>215</v>
      </c>
      <c r="S63" s="35">
        <v>44270</v>
      </c>
    </row>
    <row r="64" s="1" customFormat="1" ht="72" spans="1:19">
      <c r="A64" s="14">
        <v>59</v>
      </c>
      <c r="B64" s="20" t="s">
        <v>216</v>
      </c>
      <c r="C64" s="14" t="s">
        <v>27</v>
      </c>
      <c r="D64" s="14" t="s">
        <v>54</v>
      </c>
      <c r="E64" s="18" t="s">
        <v>45</v>
      </c>
      <c r="F64" s="14" t="s">
        <v>143</v>
      </c>
      <c r="G64" s="14">
        <v>15</v>
      </c>
      <c r="H64" s="14">
        <v>15</v>
      </c>
      <c r="I64" s="14"/>
      <c r="J64" s="14"/>
      <c r="K64" s="18"/>
      <c r="L64" s="18" t="s">
        <v>144</v>
      </c>
      <c r="M64" s="18">
        <v>48</v>
      </c>
      <c r="N64" s="14">
        <v>14</v>
      </c>
      <c r="O64" s="22">
        <v>34</v>
      </c>
      <c r="P64" s="18" t="s">
        <v>145</v>
      </c>
      <c r="Q64" s="18" t="s">
        <v>140</v>
      </c>
      <c r="R64" s="18" t="s">
        <v>217</v>
      </c>
      <c r="S64" s="35">
        <v>44270</v>
      </c>
    </row>
    <row r="65" s="1" customFormat="1" ht="72" spans="1:19">
      <c r="A65" s="14">
        <v>60</v>
      </c>
      <c r="B65" s="20" t="s">
        <v>218</v>
      </c>
      <c r="C65" s="14" t="s">
        <v>27</v>
      </c>
      <c r="D65" s="14" t="s">
        <v>54</v>
      </c>
      <c r="E65" s="18" t="s">
        <v>45</v>
      </c>
      <c r="F65" s="14" t="s">
        <v>143</v>
      </c>
      <c r="G65" s="14">
        <v>15</v>
      </c>
      <c r="H65" s="14">
        <v>15</v>
      </c>
      <c r="I65" s="14"/>
      <c r="J65" s="14"/>
      <c r="K65" s="18"/>
      <c r="L65" s="18" t="s">
        <v>144</v>
      </c>
      <c r="M65" s="18">
        <v>64</v>
      </c>
      <c r="N65" s="14">
        <v>13</v>
      </c>
      <c r="O65" s="22">
        <v>51</v>
      </c>
      <c r="P65" s="18" t="s">
        <v>145</v>
      </c>
      <c r="Q65" s="18" t="s">
        <v>140</v>
      </c>
      <c r="R65" s="18" t="s">
        <v>219</v>
      </c>
      <c r="S65" s="35">
        <v>44270</v>
      </c>
    </row>
    <row r="66" s="1" customFormat="1" ht="72" spans="1:19">
      <c r="A66" s="14">
        <v>61</v>
      </c>
      <c r="B66" s="20" t="s">
        <v>220</v>
      </c>
      <c r="C66" s="14" t="s">
        <v>27</v>
      </c>
      <c r="D66" s="14" t="s">
        <v>54</v>
      </c>
      <c r="E66" s="18" t="s">
        <v>45</v>
      </c>
      <c r="F66" s="14" t="s">
        <v>143</v>
      </c>
      <c r="G66" s="14">
        <v>15</v>
      </c>
      <c r="H66" s="14">
        <v>15</v>
      </c>
      <c r="I66" s="14"/>
      <c r="J66" s="14"/>
      <c r="K66" s="18"/>
      <c r="L66" s="18" t="s">
        <v>144</v>
      </c>
      <c r="M66" s="18">
        <v>39</v>
      </c>
      <c r="N66" s="14">
        <v>5</v>
      </c>
      <c r="O66" s="22">
        <v>34</v>
      </c>
      <c r="P66" s="18" t="s">
        <v>145</v>
      </c>
      <c r="Q66" s="18" t="s">
        <v>140</v>
      </c>
      <c r="R66" s="18" t="s">
        <v>221</v>
      </c>
      <c r="S66" s="35">
        <v>44270</v>
      </c>
    </row>
    <row r="67" s="1" customFormat="1" ht="72" spans="1:19">
      <c r="A67" s="14">
        <v>62</v>
      </c>
      <c r="B67" s="20" t="s">
        <v>222</v>
      </c>
      <c r="C67" s="14" t="s">
        <v>27</v>
      </c>
      <c r="D67" s="14" t="s">
        <v>54</v>
      </c>
      <c r="E67" s="18" t="s">
        <v>45</v>
      </c>
      <c r="F67" s="14" t="s">
        <v>143</v>
      </c>
      <c r="G67" s="14">
        <v>15</v>
      </c>
      <c r="H67" s="14">
        <v>15</v>
      </c>
      <c r="I67" s="14"/>
      <c r="J67" s="14"/>
      <c r="K67" s="18"/>
      <c r="L67" s="18" t="s">
        <v>144</v>
      </c>
      <c r="M67" s="18">
        <v>129</v>
      </c>
      <c r="N67" s="14">
        <v>86</v>
      </c>
      <c r="O67" s="22">
        <v>43</v>
      </c>
      <c r="P67" s="18" t="s">
        <v>145</v>
      </c>
      <c r="Q67" s="18" t="s">
        <v>140</v>
      </c>
      <c r="R67" s="18" t="s">
        <v>223</v>
      </c>
      <c r="S67" s="35">
        <v>44270</v>
      </c>
    </row>
    <row r="68" s="1" customFormat="1" ht="72" spans="1:19">
      <c r="A68" s="14">
        <v>63</v>
      </c>
      <c r="B68" s="20" t="s">
        <v>224</v>
      </c>
      <c r="C68" s="14" t="s">
        <v>27</v>
      </c>
      <c r="D68" s="14" t="s">
        <v>54</v>
      </c>
      <c r="E68" s="18" t="s">
        <v>45</v>
      </c>
      <c r="F68" s="14" t="s">
        <v>143</v>
      </c>
      <c r="G68" s="14">
        <v>15</v>
      </c>
      <c r="H68" s="14">
        <v>15</v>
      </c>
      <c r="I68" s="14"/>
      <c r="J68" s="14"/>
      <c r="K68" s="18"/>
      <c r="L68" s="18" t="s">
        <v>144</v>
      </c>
      <c r="M68" s="18">
        <v>71</v>
      </c>
      <c r="N68" s="14">
        <v>35</v>
      </c>
      <c r="O68" s="22">
        <v>36</v>
      </c>
      <c r="P68" s="18" t="s">
        <v>145</v>
      </c>
      <c r="Q68" s="18" t="s">
        <v>140</v>
      </c>
      <c r="R68" s="18" t="s">
        <v>225</v>
      </c>
      <c r="S68" s="35">
        <v>44270</v>
      </c>
    </row>
    <row r="69" s="1" customFormat="1" ht="72" spans="1:19">
      <c r="A69" s="14">
        <v>64</v>
      </c>
      <c r="B69" s="20" t="s">
        <v>226</v>
      </c>
      <c r="C69" s="14" t="s">
        <v>27</v>
      </c>
      <c r="D69" s="14" t="s">
        <v>54</v>
      </c>
      <c r="E69" s="18" t="s">
        <v>45</v>
      </c>
      <c r="F69" s="14" t="s">
        <v>143</v>
      </c>
      <c r="G69" s="14">
        <v>15</v>
      </c>
      <c r="H69" s="14">
        <v>15</v>
      </c>
      <c r="I69" s="14"/>
      <c r="J69" s="14"/>
      <c r="K69" s="18"/>
      <c r="L69" s="18" t="s">
        <v>144</v>
      </c>
      <c r="M69" s="18">
        <v>123</v>
      </c>
      <c r="N69" s="14">
        <v>107</v>
      </c>
      <c r="O69" s="22">
        <v>16</v>
      </c>
      <c r="P69" s="18" t="s">
        <v>145</v>
      </c>
      <c r="Q69" s="18" t="s">
        <v>140</v>
      </c>
      <c r="R69" s="18" t="s">
        <v>227</v>
      </c>
      <c r="S69" s="35">
        <v>44270</v>
      </c>
    </row>
    <row r="70" s="1" customFormat="1" ht="72" spans="1:19">
      <c r="A70" s="14">
        <v>65</v>
      </c>
      <c r="B70" s="20" t="s">
        <v>228</v>
      </c>
      <c r="C70" s="14" t="s">
        <v>27</v>
      </c>
      <c r="D70" s="14" t="s">
        <v>54</v>
      </c>
      <c r="E70" s="18" t="s">
        <v>45</v>
      </c>
      <c r="F70" s="14" t="s">
        <v>143</v>
      </c>
      <c r="G70" s="14">
        <v>15</v>
      </c>
      <c r="H70" s="14">
        <v>15</v>
      </c>
      <c r="I70" s="14"/>
      <c r="J70" s="14"/>
      <c r="K70" s="18"/>
      <c r="L70" s="18" t="s">
        <v>144</v>
      </c>
      <c r="M70" s="18">
        <v>76</v>
      </c>
      <c r="N70" s="14">
        <v>42</v>
      </c>
      <c r="O70" s="22">
        <v>34</v>
      </c>
      <c r="P70" s="18" t="s">
        <v>145</v>
      </c>
      <c r="Q70" s="18" t="s">
        <v>140</v>
      </c>
      <c r="R70" s="18" t="s">
        <v>229</v>
      </c>
      <c r="S70" s="35">
        <v>44270</v>
      </c>
    </row>
    <row r="71" s="1" customFormat="1" ht="72" spans="1:19">
      <c r="A71" s="14">
        <v>66</v>
      </c>
      <c r="B71" s="20" t="s">
        <v>230</v>
      </c>
      <c r="C71" s="14" t="s">
        <v>27</v>
      </c>
      <c r="D71" s="14" t="s">
        <v>54</v>
      </c>
      <c r="E71" s="18" t="s">
        <v>45</v>
      </c>
      <c r="F71" s="14" t="s">
        <v>143</v>
      </c>
      <c r="G71" s="14">
        <v>15</v>
      </c>
      <c r="H71" s="14">
        <v>15</v>
      </c>
      <c r="I71" s="14"/>
      <c r="J71" s="14"/>
      <c r="K71" s="18"/>
      <c r="L71" s="18" t="s">
        <v>144</v>
      </c>
      <c r="M71" s="18">
        <v>61</v>
      </c>
      <c r="N71" s="14">
        <v>36</v>
      </c>
      <c r="O71" s="22">
        <v>25</v>
      </c>
      <c r="P71" s="18" t="s">
        <v>145</v>
      </c>
      <c r="Q71" s="18" t="s">
        <v>140</v>
      </c>
      <c r="R71" s="18" t="s">
        <v>231</v>
      </c>
      <c r="S71" s="35">
        <v>44270</v>
      </c>
    </row>
    <row r="72" s="1" customFormat="1" ht="72" spans="1:19">
      <c r="A72" s="14">
        <v>67</v>
      </c>
      <c r="B72" s="20" t="s">
        <v>232</v>
      </c>
      <c r="C72" s="14" t="s">
        <v>27</v>
      </c>
      <c r="D72" s="14" t="s">
        <v>54</v>
      </c>
      <c r="E72" s="18" t="s">
        <v>45</v>
      </c>
      <c r="F72" s="14" t="s">
        <v>143</v>
      </c>
      <c r="G72" s="14">
        <v>15</v>
      </c>
      <c r="H72" s="14">
        <v>15</v>
      </c>
      <c r="I72" s="14"/>
      <c r="J72" s="14"/>
      <c r="K72" s="18"/>
      <c r="L72" s="18" t="s">
        <v>144</v>
      </c>
      <c r="M72" s="18">
        <v>80</v>
      </c>
      <c r="N72" s="14">
        <v>16</v>
      </c>
      <c r="O72" s="22">
        <v>64</v>
      </c>
      <c r="P72" s="18" t="s">
        <v>145</v>
      </c>
      <c r="Q72" s="14" t="s">
        <v>233</v>
      </c>
      <c r="R72" s="18" t="s">
        <v>234</v>
      </c>
      <c r="S72" s="35">
        <v>44270</v>
      </c>
    </row>
    <row r="73" s="1" customFormat="1" ht="72" spans="1:19">
      <c r="A73" s="14">
        <v>68</v>
      </c>
      <c r="B73" s="20" t="s">
        <v>235</v>
      </c>
      <c r="C73" s="14" t="s">
        <v>27</v>
      </c>
      <c r="D73" s="14" t="s">
        <v>54</v>
      </c>
      <c r="E73" s="18" t="s">
        <v>45</v>
      </c>
      <c r="F73" s="14" t="s">
        <v>143</v>
      </c>
      <c r="G73" s="14">
        <v>15</v>
      </c>
      <c r="H73" s="14">
        <v>15</v>
      </c>
      <c r="I73" s="14"/>
      <c r="J73" s="14"/>
      <c r="K73" s="18"/>
      <c r="L73" s="18" t="s">
        <v>144</v>
      </c>
      <c r="M73" s="18">
        <v>66</v>
      </c>
      <c r="N73" s="14">
        <v>32</v>
      </c>
      <c r="O73" s="22">
        <v>34</v>
      </c>
      <c r="P73" s="18" t="s">
        <v>145</v>
      </c>
      <c r="Q73" s="14" t="s">
        <v>233</v>
      </c>
      <c r="R73" s="18" t="s">
        <v>236</v>
      </c>
      <c r="S73" s="35">
        <v>44270</v>
      </c>
    </row>
    <row r="74" s="1" customFormat="1" ht="72" spans="1:19">
      <c r="A74" s="14">
        <v>69</v>
      </c>
      <c r="B74" s="20" t="s">
        <v>237</v>
      </c>
      <c r="C74" s="14" t="s">
        <v>27</v>
      </c>
      <c r="D74" s="14" t="s">
        <v>54</v>
      </c>
      <c r="E74" s="18" t="s">
        <v>45</v>
      </c>
      <c r="F74" s="14" t="s">
        <v>143</v>
      </c>
      <c r="G74" s="14">
        <v>15</v>
      </c>
      <c r="H74" s="14">
        <v>15</v>
      </c>
      <c r="I74" s="14"/>
      <c r="J74" s="14"/>
      <c r="K74" s="18"/>
      <c r="L74" s="18" t="s">
        <v>144</v>
      </c>
      <c r="M74" s="18">
        <v>70</v>
      </c>
      <c r="N74" s="14">
        <v>38</v>
      </c>
      <c r="O74" s="22">
        <v>32</v>
      </c>
      <c r="P74" s="18" t="s">
        <v>145</v>
      </c>
      <c r="Q74" s="14" t="s">
        <v>233</v>
      </c>
      <c r="R74" s="14" t="s">
        <v>238</v>
      </c>
      <c r="S74" s="35">
        <v>44270</v>
      </c>
    </row>
    <row r="75" s="1" customFormat="1" ht="72" spans="1:19">
      <c r="A75" s="14">
        <v>70</v>
      </c>
      <c r="B75" s="36" t="s">
        <v>239</v>
      </c>
      <c r="C75" s="37" t="s">
        <v>27</v>
      </c>
      <c r="D75" s="37" t="s">
        <v>54</v>
      </c>
      <c r="E75" s="38" t="s">
        <v>45</v>
      </c>
      <c r="F75" s="37" t="s">
        <v>143</v>
      </c>
      <c r="G75" s="37">
        <v>15</v>
      </c>
      <c r="H75" s="37">
        <v>15</v>
      </c>
      <c r="I75" s="37"/>
      <c r="J75" s="37"/>
      <c r="K75" s="38"/>
      <c r="L75" s="38" t="s">
        <v>144</v>
      </c>
      <c r="M75" s="38">
        <v>105</v>
      </c>
      <c r="N75" s="37">
        <v>92</v>
      </c>
      <c r="O75" s="44">
        <v>13</v>
      </c>
      <c r="P75" s="38" t="s">
        <v>145</v>
      </c>
      <c r="Q75" s="37" t="s">
        <v>233</v>
      </c>
      <c r="R75" s="37" t="s">
        <v>240</v>
      </c>
      <c r="S75" s="35">
        <v>44270</v>
      </c>
    </row>
    <row r="76" s="1" customFormat="1" ht="72" spans="1:19">
      <c r="A76" s="14">
        <v>71</v>
      </c>
      <c r="B76" s="20" t="s">
        <v>241</v>
      </c>
      <c r="C76" s="14" t="s">
        <v>27</v>
      </c>
      <c r="D76" s="14" t="s">
        <v>54</v>
      </c>
      <c r="E76" s="18" t="s">
        <v>45</v>
      </c>
      <c r="F76" s="14" t="s">
        <v>143</v>
      </c>
      <c r="G76" s="14">
        <v>15</v>
      </c>
      <c r="H76" s="14">
        <v>15</v>
      </c>
      <c r="I76" s="14"/>
      <c r="J76" s="14"/>
      <c r="K76" s="18"/>
      <c r="L76" s="18" t="s">
        <v>144</v>
      </c>
      <c r="M76" s="18">
        <v>62</v>
      </c>
      <c r="N76" s="14">
        <v>8</v>
      </c>
      <c r="O76" s="22">
        <v>54</v>
      </c>
      <c r="P76" s="18" t="s">
        <v>145</v>
      </c>
      <c r="Q76" s="14" t="s">
        <v>233</v>
      </c>
      <c r="R76" s="14" t="s">
        <v>242</v>
      </c>
      <c r="S76" s="35">
        <v>44270</v>
      </c>
    </row>
    <row r="77" s="1" customFormat="1" ht="72" spans="1:19">
      <c r="A77" s="14">
        <v>72</v>
      </c>
      <c r="B77" s="20" t="s">
        <v>243</v>
      </c>
      <c r="C77" s="14" t="s">
        <v>27</v>
      </c>
      <c r="D77" s="14" t="s">
        <v>54</v>
      </c>
      <c r="E77" s="18" t="s">
        <v>45</v>
      </c>
      <c r="F77" s="14" t="s">
        <v>143</v>
      </c>
      <c r="G77" s="14">
        <v>15</v>
      </c>
      <c r="H77" s="14">
        <v>15</v>
      </c>
      <c r="I77" s="14"/>
      <c r="J77" s="14"/>
      <c r="K77" s="18"/>
      <c r="L77" s="18" t="s">
        <v>144</v>
      </c>
      <c r="M77" s="18">
        <v>62</v>
      </c>
      <c r="N77" s="14">
        <v>8</v>
      </c>
      <c r="O77" s="22">
        <v>54</v>
      </c>
      <c r="P77" s="18" t="s">
        <v>145</v>
      </c>
      <c r="Q77" s="14" t="s">
        <v>233</v>
      </c>
      <c r="R77" s="14" t="s">
        <v>244</v>
      </c>
      <c r="S77" s="35">
        <v>44270</v>
      </c>
    </row>
    <row r="78" s="1" customFormat="1" ht="72" spans="1:19">
      <c r="A78" s="14">
        <v>73</v>
      </c>
      <c r="B78" s="20" t="s">
        <v>245</v>
      </c>
      <c r="C78" s="14" t="s">
        <v>27</v>
      </c>
      <c r="D78" s="14" t="s">
        <v>54</v>
      </c>
      <c r="E78" s="18" t="s">
        <v>45</v>
      </c>
      <c r="F78" s="14" t="s">
        <v>143</v>
      </c>
      <c r="G78" s="14">
        <v>15</v>
      </c>
      <c r="H78" s="14">
        <v>15</v>
      </c>
      <c r="I78" s="14"/>
      <c r="J78" s="14"/>
      <c r="K78" s="18"/>
      <c r="L78" s="18" t="s">
        <v>144</v>
      </c>
      <c r="M78" s="18">
        <v>62</v>
      </c>
      <c r="N78" s="14">
        <v>8</v>
      </c>
      <c r="O78" s="22">
        <v>54</v>
      </c>
      <c r="P78" s="18" t="s">
        <v>145</v>
      </c>
      <c r="Q78" s="14" t="s">
        <v>233</v>
      </c>
      <c r="R78" s="14" t="s">
        <v>246</v>
      </c>
      <c r="S78" s="35">
        <v>44270</v>
      </c>
    </row>
    <row r="79" s="1" customFormat="1" ht="72" spans="1:19">
      <c r="A79" s="14">
        <v>74</v>
      </c>
      <c r="B79" s="20" t="s">
        <v>247</v>
      </c>
      <c r="C79" s="14" t="s">
        <v>27</v>
      </c>
      <c r="D79" s="14" t="s">
        <v>54</v>
      </c>
      <c r="E79" s="18" t="s">
        <v>248</v>
      </c>
      <c r="F79" s="14" t="s">
        <v>143</v>
      </c>
      <c r="G79" s="14">
        <v>225</v>
      </c>
      <c r="H79" s="14">
        <v>225</v>
      </c>
      <c r="I79" s="14"/>
      <c r="J79" s="14"/>
      <c r="K79" s="18"/>
      <c r="L79" s="18" t="s">
        <v>249</v>
      </c>
      <c r="M79" s="18">
        <v>1400</v>
      </c>
      <c r="N79" s="14">
        <v>670</v>
      </c>
      <c r="O79" s="22">
        <f>M79-N79</f>
        <v>730</v>
      </c>
      <c r="P79" s="18" t="s">
        <v>145</v>
      </c>
      <c r="Q79" s="18" t="s">
        <v>248</v>
      </c>
      <c r="R79" s="18" t="s">
        <v>248</v>
      </c>
      <c r="S79" s="35">
        <v>44270</v>
      </c>
    </row>
    <row r="80" s="1" customFormat="1" ht="168" spans="1:19">
      <c r="A80" s="14">
        <v>75</v>
      </c>
      <c r="B80" s="14" t="s">
        <v>250</v>
      </c>
      <c r="C80" s="18" t="s">
        <v>27</v>
      </c>
      <c r="D80" s="14" t="s">
        <v>76</v>
      </c>
      <c r="E80" s="14" t="s">
        <v>45</v>
      </c>
      <c r="F80" s="18" t="s">
        <v>30</v>
      </c>
      <c r="G80" s="18">
        <v>500</v>
      </c>
      <c r="H80" s="18">
        <v>500</v>
      </c>
      <c r="I80" s="14"/>
      <c r="J80" s="14"/>
      <c r="K80" s="14"/>
      <c r="L80" s="14" t="s">
        <v>251</v>
      </c>
      <c r="M80" s="18">
        <v>1000</v>
      </c>
      <c r="N80" s="14">
        <v>500</v>
      </c>
      <c r="O80" s="14">
        <v>500</v>
      </c>
      <c r="P80" s="14" t="s">
        <v>252</v>
      </c>
      <c r="Q80" s="18" t="s">
        <v>33</v>
      </c>
      <c r="R80" s="18" t="s">
        <v>33</v>
      </c>
      <c r="S80" s="35">
        <v>44162</v>
      </c>
    </row>
    <row r="81" s="1" customFormat="1" ht="108" spans="1:19">
      <c r="A81" s="14">
        <v>76</v>
      </c>
      <c r="B81" s="14" t="s">
        <v>253</v>
      </c>
      <c r="C81" s="18" t="s">
        <v>27</v>
      </c>
      <c r="D81" s="14" t="s">
        <v>76</v>
      </c>
      <c r="E81" s="14" t="s">
        <v>254</v>
      </c>
      <c r="F81" s="18" t="s">
        <v>30</v>
      </c>
      <c r="G81" s="18">
        <v>88.35</v>
      </c>
      <c r="H81" s="18">
        <v>88.35</v>
      </c>
      <c r="I81" s="14"/>
      <c r="J81" s="14"/>
      <c r="K81" s="14"/>
      <c r="L81" s="14" t="s">
        <v>255</v>
      </c>
      <c r="M81" s="18">
        <v>135</v>
      </c>
      <c r="N81" s="14">
        <v>58</v>
      </c>
      <c r="O81" s="14">
        <v>77</v>
      </c>
      <c r="P81" s="31" t="s">
        <v>256</v>
      </c>
      <c r="Q81" s="14" t="s">
        <v>257</v>
      </c>
      <c r="R81" s="14" t="s">
        <v>257</v>
      </c>
      <c r="S81" s="35">
        <v>44270</v>
      </c>
    </row>
    <row r="82" s="1" customFormat="1" ht="135.75" spans="1:19">
      <c r="A82" s="14">
        <v>77</v>
      </c>
      <c r="B82" s="20" t="s">
        <v>258</v>
      </c>
      <c r="C82" s="14" t="s">
        <v>27</v>
      </c>
      <c r="D82" s="14" t="s">
        <v>259</v>
      </c>
      <c r="E82" s="18" t="s">
        <v>260</v>
      </c>
      <c r="F82" s="14" t="s">
        <v>261</v>
      </c>
      <c r="G82" s="14">
        <v>198</v>
      </c>
      <c r="H82" s="14">
        <v>198</v>
      </c>
      <c r="I82" s="14" t="s">
        <v>262</v>
      </c>
      <c r="J82" s="14">
        <v>198</v>
      </c>
      <c r="K82" s="18">
        <v>12</v>
      </c>
      <c r="L82" s="18" t="s">
        <v>263</v>
      </c>
      <c r="M82" s="18">
        <v>30</v>
      </c>
      <c r="N82" s="14">
        <v>5</v>
      </c>
      <c r="O82" s="22">
        <v>25</v>
      </c>
      <c r="P82" s="45" t="s">
        <v>264</v>
      </c>
      <c r="Q82" s="14" t="s">
        <v>262</v>
      </c>
      <c r="R82" s="18" t="s">
        <v>265</v>
      </c>
      <c r="S82" s="35">
        <v>44162</v>
      </c>
    </row>
    <row r="83" s="1" customFormat="1" ht="48" spans="1:19">
      <c r="A83" s="14">
        <v>78</v>
      </c>
      <c r="B83" s="14" t="s">
        <v>266</v>
      </c>
      <c r="C83" s="14" t="s">
        <v>27</v>
      </c>
      <c r="D83" s="14" t="s">
        <v>267</v>
      </c>
      <c r="E83" s="14" t="s">
        <v>45</v>
      </c>
      <c r="F83" s="14" t="s">
        <v>143</v>
      </c>
      <c r="G83" s="14">
        <v>150</v>
      </c>
      <c r="H83" s="14">
        <v>150</v>
      </c>
      <c r="I83" s="14"/>
      <c r="J83" s="14"/>
      <c r="K83" s="14"/>
      <c r="L83" s="14" t="s">
        <v>268</v>
      </c>
      <c r="M83" s="14">
        <v>166</v>
      </c>
      <c r="N83" s="14">
        <v>68</v>
      </c>
      <c r="O83" s="14">
        <v>98</v>
      </c>
      <c r="P83" s="14" t="s">
        <v>269</v>
      </c>
      <c r="Q83" s="14" t="s">
        <v>270</v>
      </c>
      <c r="R83" s="14" t="s">
        <v>270</v>
      </c>
      <c r="S83" s="35">
        <v>44270</v>
      </c>
    </row>
    <row r="84" s="1" customFormat="1" ht="84" spans="1:19">
      <c r="A84" s="14">
        <v>79</v>
      </c>
      <c r="B84" s="14" t="s">
        <v>271</v>
      </c>
      <c r="C84" s="14" t="s">
        <v>27</v>
      </c>
      <c r="D84" s="14" t="s">
        <v>267</v>
      </c>
      <c r="E84" s="14" t="s">
        <v>45</v>
      </c>
      <c r="F84" s="14" t="s">
        <v>143</v>
      </c>
      <c r="G84" s="14">
        <v>60</v>
      </c>
      <c r="H84" s="14">
        <v>60</v>
      </c>
      <c r="I84" s="14"/>
      <c r="J84" s="14"/>
      <c r="K84" s="14"/>
      <c r="L84" s="14" t="s">
        <v>272</v>
      </c>
      <c r="M84" s="14">
        <v>866</v>
      </c>
      <c r="N84" s="14">
        <v>463</v>
      </c>
      <c r="O84" s="14">
        <v>403</v>
      </c>
      <c r="P84" s="14" t="s">
        <v>273</v>
      </c>
      <c r="Q84" s="14" t="s">
        <v>33</v>
      </c>
      <c r="R84" s="14" t="s">
        <v>33</v>
      </c>
      <c r="S84" s="35">
        <v>44270</v>
      </c>
    </row>
    <row r="85" s="1" customFormat="1" ht="60" spans="1:19">
      <c r="A85" s="14">
        <v>80</v>
      </c>
      <c r="B85" s="14" t="s">
        <v>274</v>
      </c>
      <c r="C85" s="14" t="s">
        <v>27</v>
      </c>
      <c r="D85" s="14" t="s">
        <v>275</v>
      </c>
      <c r="E85" s="14" t="s">
        <v>45</v>
      </c>
      <c r="F85" s="14" t="s">
        <v>143</v>
      </c>
      <c r="G85" s="14">
        <v>18</v>
      </c>
      <c r="H85" s="14">
        <v>18</v>
      </c>
      <c r="I85" s="14"/>
      <c r="J85" s="14"/>
      <c r="K85" s="14"/>
      <c r="L85" s="14" t="s">
        <v>55</v>
      </c>
      <c r="M85" s="14"/>
      <c r="N85" s="14"/>
      <c r="O85" s="14"/>
      <c r="P85" s="14" t="s">
        <v>56</v>
      </c>
      <c r="Q85" s="14" t="s">
        <v>33</v>
      </c>
      <c r="R85" s="14" t="s">
        <v>33</v>
      </c>
      <c r="S85" s="35">
        <v>44162</v>
      </c>
    </row>
    <row r="86" s="1" customFormat="1" ht="96" spans="1:19">
      <c r="A86" s="14">
        <v>81</v>
      </c>
      <c r="B86" s="14" t="s">
        <v>276</v>
      </c>
      <c r="C86" s="14" t="s">
        <v>27</v>
      </c>
      <c r="D86" s="14" t="s">
        <v>76</v>
      </c>
      <c r="E86" s="14" t="s">
        <v>277</v>
      </c>
      <c r="F86" s="14" t="s">
        <v>143</v>
      </c>
      <c r="G86" s="14">
        <v>100</v>
      </c>
      <c r="H86" s="14">
        <v>100</v>
      </c>
      <c r="I86" s="14"/>
      <c r="J86" s="14"/>
      <c r="K86" s="14"/>
      <c r="L86" s="14" t="s">
        <v>278</v>
      </c>
      <c r="M86" s="14">
        <v>400</v>
      </c>
      <c r="N86" s="14">
        <v>300</v>
      </c>
      <c r="O86" s="14">
        <v>100</v>
      </c>
      <c r="P86" s="14" t="s">
        <v>269</v>
      </c>
      <c r="Q86" s="14" t="s">
        <v>279</v>
      </c>
      <c r="R86" s="14" t="s">
        <v>280</v>
      </c>
      <c r="S86" s="35">
        <v>44270</v>
      </c>
    </row>
    <row r="87" s="1" customFormat="1" ht="72" spans="1:19">
      <c r="A87" s="14">
        <v>82</v>
      </c>
      <c r="B87" s="14" t="s">
        <v>281</v>
      </c>
      <c r="C87" s="14" t="s">
        <v>27</v>
      </c>
      <c r="D87" s="14" t="s">
        <v>76</v>
      </c>
      <c r="E87" s="14" t="s">
        <v>282</v>
      </c>
      <c r="F87" s="14" t="s">
        <v>143</v>
      </c>
      <c r="G87" s="14">
        <v>100</v>
      </c>
      <c r="H87" s="14">
        <v>100</v>
      </c>
      <c r="I87" s="14"/>
      <c r="J87" s="14"/>
      <c r="K87" s="14"/>
      <c r="L87" s="14" t="s">
        <v>283</v>
      </c>
      <c r="M87" s="14">
        <v>542</v>
      </c>
      <c r="N87" s="14">
        <v>225</v>
      </c>
      <c r="O87" s="14">
        <f t="shared" ref="O87:O95" si="0">M87-N87</f>
        <v>317</v>
      </c>
      <c r="P87" s="14" t="s">
        <v>269</v>
      </c>
      <c r="Q87" s="14" t="s">
        <v>140</v>
      </c>
      <c r="R87" s="14" t="s">
        <v>284</v>
      </c>
      <c r="S87" s="35">
        <v>44270</v>
      </c>
    </row>
    <row r="88" s="1" customFormat="1" ht="72" spans="1:19">
      <c r="A88" s="14">
        <v>83</v>
      </c>
      <c r="B88" s="14" t="s">
        <v>285</v>
      </c>
      <c r="C88" s="14" t="s">
        <v>83</v>
      </c>
      <c r="D88" s="14" t="s">
        <v>76</v>
      </c>
      <c r="E88" s="14" t="s">
        <v>286</v>
      </c>
      <c r="F88" s="14" t="s">
        <v>143</v>
      </c>
      <c r="G88" s="14">
        <v>200</v>
      </c>
      <c r="H88" s="14">
        <v>200</v>
      </c>
      <c r="I88" s="14"/>
      <c r="J88" s="14"/>
      <c r="K88" s="14"/>
      <c r="L88" s="14" t="s">
        <v>287</v>
      </c>
      <c r="M88" s="14">
        <v>356</v>
      </c>
      <c r="N88" s="14">
        <v>256</v>
      </c>
      <c r="O88" s="14">
        <f t="shared" si="0"/>
        <v>100</v>
      </c>
      <c r="P88" s="14" t="s">
        <v>269</v>
      </c>
      <c r="Q88" s="14" t="s">
        <v>73</v>
      </c>
      <c r="R88" s="14" t="s">
        <v>288</v>
      </c>
      <c r="S88" s="35">
        <v>44270</v>
      </c>
    </row>
    <row r="89" s="1" customFormat="1" ht="60" spans="1:19">
      <c r="A89" s="14">
        <v>84</v>
      </c>
      <c r="B89" s="14" t="s">
        <v>289</v>
      </c>
      <c r="C89" s="14" t="s">
        <v>27</v>
      </c>
      <c r="D89" s="14" t="s">
        <v>76</v>
      </c>
      <c r="E89" s="14" t="s">
        <v>45</v>
      </c>
      <c r="F89" s="14" t="s">
        <v>143</v>
      </c>
      <c r="G89" s="14">
        <v>160</v>
      </c>
      <c r="H89" s="14">
        <v>160</v>
      </c>
      <c r="I89" s="14"/>
      <c r="J89" s="14"/>
      <c r="K89" s="14"/>
      <c r="L89" s="14" t="s">
        <v>290</v>
      </c>
      <c r="M89" s="14">
        <v>12644</v>
      </c>
      <c r="N89" s="14">
        <v>10000</v>
      </c>
      <c r="O89" s="14">
        <v>2644</v>
      </c>
      <c r="P89" s="14" t="s">
        <v>291</v>
      </c>
      <c r="Q89" s="14" t="s">
        <v>33</v>
      </c>
      <c r="R89" s="14" t="s">
        <v>33</v>
      </c>
      <c r="S89" s="35">
        <v>44270</v>
      </c>
    </row>
    <row r="90" s="1" customFormat="1" ht="96" spans="1:19">
      <c r="A90" s="14">
        <v>85</v>
      </c>
      <c r="B90" s="14" t="s">
        <v>292</v>
      </c>
      <c r="C90" s="14" t="s">
        <v>27</v>
      </c>
      <c r="D90" s="14" t="s">
        <v>76</v>
      </c>
      <c r="E90" s="14" t="s">
        <v>45</v>
      </c>
      <c r="F90" s="14" t="s">
        <v>143</v>
      </c>
      <c r="G90" s="14">
        <v>165</v>
      </c>
      <c r="H90" s="14">
        <v>165</v>
      </c>
      <c r="I90" s="14"/>
      <c r="J90" s="14"/>
      <c r="K90" s="14"/>
      <c r="L90" s="14" t="s">
        <v>293</v>
      </c>
      <c r="M90" s="14">
        <v>150</v>
      </c>
      <c r="N90" s="14">
        <v>75</v>
      </c>
      <c r="O90" s="14">
        <v>75</v>
      </c>
      <c r="P90" s="14" t="s">
        <v>294</v>
      </c>
      <c r="Q90" s="14" t="s">
        <v>233</v>
      </c>
      <c r="R90" s="14" t="s">
        <v>233</v>
      </c>
      <c r="S90" s="35">
        <v>44393</v>
      </c>
    </row>
    <row r="91" s="1" customFormat="1" ht="84" spans="1:19">
      <c r="A91" s="14">
        <v>86</v>
      </c>
      <c r="B91" s="14" t="s">
        <v>295</v>
      </c>
      <c r="C91" s="14" t="s">
        <v>27</v>
      </c>
      <c r="D91" s="14" t="s">
        <v>62</v>
      </c>
      <c r="E91" s="14" t="s">
        <v>286</v>
      </c>
      <c r="F91" s="14" t="s">
        <v>296</v>
      </c>
      <c r="G91" s="14">
        <v>181</v>
      </c>
      <c r="H91" s="14">
        <v>181</v>
      </c>
      <c r="I91" s="14"/>
      <c r="J91" s="14"/>
      <c r="K91" s="14"/>
      <c r="L91" s="14" t="s">
        <v>297</v>
      </c>
      <c r="M91" s="14">
        <v>235</v>
      </c>
      <c r="N91" s="14">
        <v>125</v>
      </c>
      <c r="O91" s="14">
        <f t="shared" si="0"/>
        <v>110</v>
      </c>
      <c r="P91" s="14" t="s">
        <v>273</v>
      </c>
      <c r="Q91" s="14" t="s">
        <v>73</v>
      </c>
      <c r="R91" s="14" t="s">
        <v>298</v>
      </c>
      <c r="S91" s="35">
        <v>44393</v>
      </c>
    </row>
    <row r="92" s="1" customFormat="1" ht="48" spans="1:19">
      <c r="A92" s="14">
        <v>87</v>
      </c>
      <c r="B92" s="14" t="s">
        <v>299</v>
      </c>
      <c r="C92" s="14" t="s">
        <v>27</v>
      </c>
      <c r="D92" s="14" t="s">
        <v>62</v>
      </c>
      <c r="E92" s="14" t="s">
        <v>300</v>
      </c>
      <c r="F92" s="14" t="s">
        <v>296</v>
      </c>
      <c r="G92" s="14">
        <v>80</v>
      </c>
      <c r="H92" s="14">
        <v>80</v>
      </c>
      <c r="I92" s="14"/>
      <c r="J92" s="14"/>
      <c r="K92" s="14"/>
      <c r="L92" s="14" t="s">
        <v>301</v>
      </c>
      <c r="M92" s="14">
        <v>165</v>
      </c>
      <c r="N92" s="14">
        <v>98</v>
      </c>
      <c r="O92" s="14">
        <f t="shared" si="0"/>
        <v>67</v>
      </c>
      <c r="P92" s="14" t="s">
        <v>302</v>
      </c>
      <c r="Q92" s="14" t="s">
        <v>233</v>
      </c>
      <c r="R92" s="14" t="s">
        <v>238</v>
      </c>
      <c r="S92" s="35">
        <v>44393</v>
      </c>
    </row>
    <row r="93" s="1" customFormat="1" ht="120" spans="1:19">
      <c r="A93" s="14">
        <v>88</v>
      </c>
      <c r="B93" s="14" t="s">
        <v>303</v>
      </c>
      <c r="C93" s="14" t="s">
        <v>27</v>
      </c>
      <c r="D93" s="14" t="s">
        <v>62</v>
      </c>
      <c r="E93" s="14" t="s">
        <v>300</v>
      </c>
      <c r="F93" s="14" t="s">
        <v>296</v>
      </c>
      <c r="G93" s="14">
        <v>120</v>
      </c>
      <c r="H93" s="14">
        <v>120</v>
      </c>
      <c r="I93" s="14"/>
      <c r="J93" s="14"/>
      <c r="K93" s="14"/>
      <c r="L93" s="14" t="s">
        <v>304</v>
      </c>
      <c r="M93" s="14">
        <v>264</v>
      </c>
      <c r="N93" s="14">
        <v>201</v>
      </c>
      <c r="O93" s="14">
        <f t="shared" si="0"/>
        <v>63</v>
      </c>
      <c r="P93" s="14" t="s">
        <v>273</v>
      </c>
      <c r="Q93" s="14" t="s">
        <v>233</v>
      </c>
      <c r="R93" s="14" t="s">
        <v>305</v>
      </c>
      <c r="S93" s="35">
        <v>44393</v>
      </c>
    </row>
    <row r="94" s="1" customFormat="1" ht="72" spans="1:19">
      <c r="A94" s="14">
        <v>89</v>
      </c>
      <c r="B94" s="14" t="s">
        <v>306</v>
      </c>
      <c r="C94" s="14" t="s">
        <v>27</v>
      </c>
      <c r="D94" s="14" t="s">
        <v>76</v>
      </c>
      <c r="E94" s="14" t="s">
        <v>307</v>
      </c>
      <c r="F94" s="14" t="s">
        <v>296</v>
      </c>
      <c r="G94" s="14">
        <v>160</v>
      </c>
      <c r="H94" s="14">
        <v>160</v>
      </c>
      <c r="I94" s="14"/>
      <c r="J94" s="14"/>
      <c r="K94" s="14"/>
      <c r="L94" s="14" t="s">
        <v>308</v>
      </c>
      <c r="M94" s="14">
        <v>200</v>
      </c>
      <c r="N94" s="14">
        <v>150</v>
      </c>
      <c r="O94" s="14">
        <f t="shared" si="0"/>
        <v>50</v>
      </c>
      <c r="P94" s="14" t="s">
        <v>309</v>
      </c>
      <c r="Q94" s="14" t="s">
        <v>80</v>
      </c>
      <c r="R94" s="14" t="s">
        <v>194</v>
      </c>
      <c r="S94" s="35">
        <v>44393</v>
      </c>
    </row>
    <row r="95" s="1" customFormat="1" ht="48" spans="1:19">
      <c r="A95" s="14">
        <v>90</v>
      </c>
      <c r="B95" s="14" t="s">
        <v>310</v>
      </c>
      <c r="C95" s="14" t="s">
        <v>27</v>
      </c>
      <c r="D95" s="14" t="s">
        <v>62</v>
      </c>
      <c r="E95" s="14" t="s">
        <v>307</v>
      </c>
      <c r="F95" s="14" t="s">
        <v>296</v>
      </c>
      <c r="G95" s="14">
        <v>30</v>
      </c>
      <c r="H95" s="14">
        <v>30</v>
      </c>
      <c r="I95" s="14"/>
      <c r="J95" s="14"/>
      <c r="K95" s="14"/>
      <c r="L95" s="14" t="s">
        <v>311</v>
      </c>
      <c r="M95" s="14">
        <v>100</v>
      </c>
      <c r="N95" s="14">
        <v>60</v>
      </c>
      <c r="O95" s="14">
        <f t="shared" si="0"/>
        <v>40</v>
      </c>
      <c r="P95" s="14" t="s">
        <v>312</v>
      </c>
      <c r="Q95" s="14" t="s">
        <v>80</v>
      </c>
      <c r="R95" s="14" t="s">
        <v>80</v>
      </c>
      <c r="S95" s="35">
        <v>44393</v>
      </c>
    </row>
    <row r="96" s="1" customFormat="1" ht="97.5" spans="1:19">
      <c r="A96" s="14">
        <v>91</v>
      </c>
      <c r="B96" s="20" t="s">
        <v>313</v>
      </c>
      <c r="C96" s="14" t="s">
        <v>27</v>
      </c>
      <c r="D96" s="14" t="s">
        <v>62</v>
      </c>
      <c r="E96" s="18" t="s">
        <v>314</v>
      </c>
      <c r="F96" s="14" t="s">
        <v>315</v>
      </c>
      <c r="G96" s="14">
        <v>690</v>
      </c>
      <c r="H96" s="14">
        <v>690</v>
      </c>
      <c r="I96" s="14"/>
      <c r="J96" s="14"/>
      <c r="K96" s="18"/>
      <c r="L96" s="18" t="s">
        <v>316</v>
      </c>
      <c r="M96" s="18">
        <v>1190</v>
      </c>
      <c r="N96" s="14">
        <v>50</v>
      </c>
      <c r="O96" s="22">
        <v>1140</v>
      </c>
      <c r="P96" s="18" t="s">
        <v>317</v>
      </c>
      <c r="Q96" s="14" t="s">
        <v>67</v>
      </c>
      <c r="R96" s="18" t="s">
        <v>318</v>
      </c>
      <c r="S96" s="35">
        <v>44162</v>
      </c>
    </row>
    <row r="97" s="1" customFormat="1" ht="60" spans="1:19">
      <c r="A97" s="14">
        <v>92</v>
      </c>
      <c r="B97" s="20" t="s">
        <v>319</v>
      </c>
      <c r="C97" s="14" t="s">
        <v>27</v>
      </c>
      <c r="D97" s="14" t="s">
        <v>62</v>
      </c>
      <c r="E97" s="18" t="s">
        <v>320</v>
      </c>
      <c r="F97" s="14" t="s">
        <v>315</v>
      </c>
      <c r="G97" s="14">
        <v>189</v>
      </c>
      <c r="H97" s="14">
        <v>189</v>
      </c>
      <c r="I97" s="14"/>
      <c r="J97" s="14"/>
      <c r="K97" s="18"/>
      <c r="L97" s="18" t="s">
        <v>321</v>
      </c>
      <c r="M97" s="18">
        <v>28294</v>
      </c>
      <c r="N97" s="14">
        <v>3234</v>
      </c>
      <c r="O97" s="22">
        <f t="shared" ref="O97:O105" si="1">M97-N97</f>
        <v>25060</v>
      </c>
      <c r="P97" s="18" t="s">
        <v>322</v>
      </c>
      <c r="Q97" s="14" t="s">
        <v>67</v>
      </c>
      <c r="R97" s="14" t="s">
        <v>323</v>
      </c>
      <c r="S97" s="35">
        <v>44270</v>
      </c>
    </row>
    <row r="98" s="1" customFormat="1" ht="97.5" spans="1:19">
      <c r="A98" s="14">
        <v>93</v>
      </c>
      <c r="B98" s="20" t="s">
        <v>324</v>
      </c>
      <c r="C98" s="14" t="s">
        <v>27</v>
      </c>
      <c r="D98" s="14" t="s">
        <v>62</v>
      </c>
      <c r="E98" s="18" t="s">
        <v>325</v>
      </c>
      <c r="F98" s="14" t="s">
        <v>315</v>
      </c>
      <c r="G98" s="14">
        <v>309</v>
      </c>
      <c r="H98" s="14">
        <v>309</v>
      </c>
      <c r="I98" s="14"/>
      <c r="J98" s="14"/>
      <c r="K98" s="18"/>
      <c r="L98" s="18" t="s">
        <v>326</v>
      </c>
      <c r="M98" s="18">
        <v>807</v>
      </c>
      <c r="N98" s="14">
        <v>117</v>
      </c>
      <c r="O98" s="22">
        <f t="shared" si="1"/>
        <v>690</v>
      </c>
      <c r="P98" s="18" t="s">
        <v>327</v>
      </c>
      <c r="Q98" s="14" t="s">
        <v>67</v>
      </c>
      <c r="R98" s="14" t="s">
        <v>323</v>
      </c>
      <c r="S98" s="35">
        <v>44270</v>
      </c>
    </row>
    <row r="99" s="1" customFormat="1" ht="72" spans="1:19">
      <c r="A99" s="14">
        <v>94</v>
      </c>
      <c r="B99" s="14" t="s">
        <v>328</v>
      </c>
      <c r="C99" s="14" t="s">
        <v>27</v>
      </c>
      <c r="D99" s="14" t="s">
        <v>76</v>
      </c>
      <c r="E99" s="14" t="s">
        <v>45</v>
      </c>
      <c r="F99" s="14" t="s">
        <v>315</v>
      </c>
      <c r="G99" s="14">
        <v>45</v>
      </c>
      <c r="H99" s="14">
        <v>45</v>
      </c>
      <c r="I99" s="14"/>
      <c r="J99" s="14"/>
      <c r="K99" s="14"/>
      <c r="L99" s="14" t="s">
        <v>329</v>
      </c>
      <c r="M99" s="14">
        <v>150</v>
      </c>
      <c r="N99" s="14">
        <v>78</v>
      </c>
      <c r="O99" s="14">
        <f t="shared" si="1"/>
        <v>72</v>
      </c>
      <c r="P99" s="31" t="s">
        <v>330</v>
      </c>
      <c r="Q99" s="14" t="s">
        <v>257</v>
      </c>
      <c r="R99" s="14" t="s">
        <v>257</v>
      </c>
      <c r="S99" s="35">
        <v>44270</v>
      </c>
    </row>
    <row r="100" s="1" customFormat="1" ht="132" spans="1:19">
      <c r="A100" s="14">
        <v>95</v>
      </c>
      <c r="B100" s="14" t="s">
        <v>331</v>
      </c>
      <c r="C100" s="14" t="s">
        <v>27</v>
      </c>
      <c r="D100" s="14" t="s">
        <v>62</v>
      </c>
      <c r="E100" s="14" t="s">
        <v>45</v>
      </c>
      <c r="F100" s="14" t="s">
        <v>315</v>
      </c>
      <c r="G100" s="14">
        <v>964.933</v>
      </c>
      <c r="H100" s="14">
        <v>964.933</v>
      </c>
      <c r="I100" s="14"/>
      <c r="J100" s="14"/>
      <c r="K100" s="14"/>
      <c r="L100" s="14" t="s">
        <v>332</v>
      </c>
      <c r="M100" s="14">
        <v>28294</v>
      </c>
      <c r="N100" s="14">
        <v>15648</v>
      </c>
      <c r="O100" s="14">
        <f t="shared" si="1"/>
        <v>12646</v>
      </c>
      <c r="P100" s="14" t="s">
        <v>333</v>
      </c>
      <c r="Q100" s="14" t="s">
        <v>67</v>
      </c>
      <c r="R100" s="14" t="s">
        <v>334</v>
      </c>
      <c r="S100" s="35">
        <v>44270</v>
      </c>
    </row>
    <row r="101" s="1" customFormat="1" ht="84" spans="1:19">
      <c r="A101" s="14">
        <v>96</v>
      </c>
      <c r="B101" s="14" t="s">
        <v>335</v>
      </c>
      <c r="C101" s="14" t="s">
        <v>27</v>
      </c>
      <c r="D101" s="14" t="s">
        <v>76</v>
      </c>
      <c r="E101" s="14" t="s">
        <v>45</v>
      </c>
      <c r="F101" s="14" t="s">
        <v>315</v>
      </c>
      <c r="G101" s="14">
        <v>300</v>
      </c>
      <c r="H101" s="14">
        <v>300</v>
      </c>
      <c r="I101" s="14"/>
      <c r="J101" s="14"/>
      <c r="K101" s="14"/>
      <c r="L101" s="14" t="s">
        <v>336</v>
      </c>
      <c r="M101" s="14">
        <v>450</v>
      </c>
      <c r="N101" s="14">
        <v>200</v>
      </c>
      <c r="O101" s="14">
        <f t="shared" si="1"/>
        <v>250</v>
      </c>
      <c r="P101" s="14" t="s">
        <v>337</v>
      </c>
      <c r="Q101" s="14" t="s">
        <v>257</v>
      </c>
      <c r="R101" s="14" t="s">
        <v>257</v>
      </c>
      <c r="S101" s="35">
        <v>44270</v>
      </c>
    </row>
    <row r="102" s="1" customFormat="1" ht="60" spans="1:19">
      <c r="A102" s="14">
        <v>97</v>
      </c>
      <c r="B102" s="14" t="s">
        <v>338</v>
      </c>
      <c r="C102" s="14" t="s">
        <v>27</v>
      </c>
      <c r="D102" s="14" t="s">
        <v>62</v>
      </c>
      <c r="E102" s="14" t="s">
        <v>45</v>
      </c>
      <c r="F102" s="14" t="s">
        <v>315</v>
      </c>
      <c r="G102" s="14">
        <v>370.43</v>
      </c>
      <c r="H102" s="14">
        <v>370.43</v>
      </c>
      <c r="I102" s="14"/>
      <c r="J102" s="14"/>
      <c r="K102" s="14"/>
      <c r="L102" s="14" t="s">
        <v>339</v>
      </c>
      <c r="M102" s="14">
        <v>2500</v>
      </c>
      <c r="N102" s="14">
        <v>1500</v>
      </c>
      <c r="O102" s="14">
        <f t="shared" si="1"/>
        <v>1000</v>
      </c>
      <c r="P102" s="14" t="s">
        <v>340</v>
      </c>
      <c r="Q102" s="14" t="s">
        <v>67</v>
      </c>
      <c r="R102" s="14" t="s">
        <v>334</v>
      </c>
      <c r="S102" s="35">
        <v>44270</v>
      </c>
    </row>
    <row r="103" s="1" customFormat="1" ht="60" spans="1:19">
      <c r="A103" s="14">
        <v>98</v>
      </c>
      <c r="B103" s="14" t="s">
        <v>341</v>
      </c>
      <c r="C103" s="14" t="s">
        <v>27</v>
      </c>
      <c r="D103" s="14" t="s">
        <v>76</v>
      </c>
      <c r="E103" s="14" t="s">
        <v>45</v>
      </c>
      <c r="F103" s="14" t="s">
        <v>315</v>
      </c>
      <c r="G103" s="14">
        <v>120</v>
      </c>
      <c r="H103" s="14">
        <v>120</v>
      </c>
      <c r="I103" s="14"/>
      <c r="J103" s="14"/>
      <c r="K103" s="14"/>
      <c r="L103" s="14" t="s">
        <v>342</v>
      </c>
      <c r="M103" s="14">
        <v>360</v>
      </c>
      <c r="N103" s="14">
        <v>220</v>
      </c>
      <c r="O103" s="14">
        <f t="shared" si="1"/>
        <v>140</v>
      </c>
      <c r="P103" s="14" t="s">
        <v>343</v>
      </c>
      <c r="Q103" s="14" t="s">
        <v>257</v>
      </c>
      <c r="R103" s="14" t="s">
        <v>257</v>
      </c>
      <c r="S103" s="35">
        <v>44270</v>
      </c>
    </row>
    <row r="104" s="1" customFormat="1" ht="60" spans="1:19">
      <c r="A104" s="14">
        <v>99</v>
      </c>
      <c r="B104" s="14" t="s">
        <v>344</v>
      </c>
      <c r="C104" s="14" t="s">
        <v>27</v>
      </c>
      <c r="D104" s="14" t="s">
        <v>76</v>
      </c>
      <c r="E104" s="14" t="s">
        <v>45</v>
      </c>
      <c r="F104" s="14" t="s">
        <v>315</v>
      </c>
      <c r="G104" s="14">
        <v>180</v>
      </c>
      <c r="H104" s="14">
        <v>180</v>
      </c>
      <c r="I104" s="14"/>
      <c r="J104" s="14"/>
      <c r="K104" s="14"/>
      <c r="L104" s="14" t="s">
        <v>345</v>
      </c>
      <c r="M104" s="14">
        <v>300</v>
      </c>
      <c r="N104" s="14">
        <v>200</v>
      </c>
      <c r="O104" s="14">
        <f t="shared" si="1"/>
        <v>100</v>
      </c>
      <c r="P104" s="14" t="s">
        <v>346</v>
      </c>
      <c r="Q104" s="14" t="s">
        <v>257</v>
      </c>
      <c r="R104" s="14" t="s">
        <v>257</v>
      </c>
      <c r="S104" s="35">
        <v>44270</v>
      </c>
    </row>
    <row r="105" s="1" customFormat="1" ht="60" customHeight="1" spans="1:19">
      <c r="A105" s="39">
        <v>100</v>
      </c>
      <c r="B105" s="37" t="s">
        <v>347</v>
      </c>
      <c r="C105" s="37" t="s">
        <v>27</v>
      </c>
      <c r="D105" s="37" t="s">
        <v>76</v>
      </c>
      <c r="E105" s="37" t="s">
        <v>45</v>
      </c>
      <c r="F105" s="37" t="s">
        <v>315</v>
      </c>
      <c r="G105" s="37">
        <v>400</v>
      </c>
      <c r="H105" s="37">
        <v>400</v>
      </c>
      <c r="I105" s="37"/>
      <c r="J105" s="37"/>
      <c r="K105" s="37"/>
      <c r="L105" s="37" t="s">
        <v>348</v>
      </c>
      <c r="M105" s="37">
        <v>500</v>
      </c>
      <c r="N105" s="37">
        <v>300</v>
      </c>
      <c r="O105" s="37">
        <f t="shared" si="1"/>
        <v>200</v>
      </c>
      <c r="P105" s="37" t="s">
        <v>349</v>
      </c>
      <c r="Q105" s="37" t="s">
        <v>257</v>
      </c>
      <c r="R105" s="37" t="s">
        <v>257</v>
      </c>
      <c r="S105" s="46">
        <v>44270</v>
      </c>
    </row>
    <row r="106" s="1" customFormat="1" spans="1:19">
      <c r="A106" s="40" t="s">
        <v>350</v>
      </c>
      <c r="B106" s="40"/>
      <c r="C106" s="41"/>
      <c r="D106" s="41"/>
      <c r="E106" s="41"/>
      <c r="F106" s="42"/>
      <c r="G106" s="43">
        <f>SUM(G6:G105)</f>
        <v>9291.413</v>
      </c>
      <c r="H106" s="43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</row>
  </sheetData>
  <mergeCells count="25">
    <mergeCell ref="A1:S1"/>
    <mergeCell ref="A2:D2"/>
    <mergeCell ref="P2:R2"/>
    <mergeCell ref="B3:F3"/>
    <mergeCell ref="G3:K3"/>
    <mergeCell ref="M3:O3"/>
    <mergeCell ref="I4:J4"/>
    <mergeCell ref="A106:B106"/>
    <mergeCell ref="A3:A5"/>
    <mergeCell ref="B4:B5"/>
    <mergeCell ref="C4:C5"/>
    <mergeCell ref="D4:D5"/>
    <mergeCell ref="E4:E5"/>
    <mergeCell ref="F4:F5"/>
    <mergeCell ref="G4:G5"/>
    <mergeCell ref="H4:H5"/>
    <mergeCell ref="K4:K5"/>
    <mergeCell ref="L3:L5"/>
    <mergeCell ref="M4:M5"/>
    <mergeCell ref="N4:N5"/>
    <mergeCell ref="O4:O5"/>
    <mergeCell ref="P3:P5"/>
    <mergeCell ref="Q3:Q5"/>
    <mergeCell ref="R3:R5"/>
    <mergeCell ref="S3:S5"/>
  </mergeCells>
  <pageMargins left="0.751388888888889" right="0.751388888888889" top="1" bottom="1" header="0.5" footer="0.5"/>
  <pageSetup paperSize="9" scale="85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赵二</cp:lastModifiedBy>
  <dcterms:created xsi:type="dcterms:W3CDTF">2022-04-28T06:51:00Z</dcterms:created>
  <dcterms:modified xsi:type="dcterms:W3CDTF">2022-04-28T07:10:17Z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742E027F72E64982AA7AB721A3ED7E92</vt:lpwstr>
  </property>
  <property fmtid="{D5CDD505-2E9C-101B-9397-08002B2CF9AE}" pid="3" name="KSOProductBuildVer">
    <vt:lpwstr>2052-11.1.0.10950</vt:lpwstr>
  </property>
</Properties>
</file>